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5.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drawings/drawing6.xml" ContentType="application/vnd.openxmlformats-officedocument.drawing+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ood Service\RFP\"/>
    </mc:Choice>
  </mc:AlternateContent>
  <bookViews>
    <workbookView xWindow="0" yWindow="0" windowWidth="28800" windowHeight="12330" tabRatio="879"/>
  </bookViews>
  <sheets>
    <sheet name="FSMC RFP Atts." sheetId="18" r:id="rId1"/>
    <sheet name="Att. A.1" sheetId="1" r:id="rId2"/>
    <sheet name="Att. A.2" sheetId="2" r:id="rId3"/>
    <sheet name="Att. A.3" sheetId="3" r:id="rId4"/>
    <sheet name="Att. A.4" sheetId="4" r:id="rId5"/>
    <sheet name="Att. B" sheetId="5" r:id="rId6"/>
    <sheet name="Att. C.1" sheetId="6" r:id="rId7"/>
    <sheet name="Att. C.2" sheetId="7" r:id="rId8"/>
    <sheet name="Att. C.3" sheetId="8" r:id="rId9"/>
    <sheet name="Att. D" sheetId="9" r:id="rId10"/>
    <sheet name="Att. E" sheetId="10" r:id="rId11"/>
    <sheet name="Att. G" sheetId="11" r:id="rId12"/>
    <sheet name="Att. H" sheetId="12" r:id="rId13"/>
    <sheet name="Att. I" sheetId="13" r:id="rId14"/>
    <sheet name="Att. J" sheetId="14" r:id="rId15"/>
    <sheet name="Att. K" sheetId="15" r:id="rId16"/>
    <sheet name="Att. L" sheetId="16" r:id="rId17"/>
    <sheet name="Att. M" sheetId="17" r:id="rId18"/>
  </sheets>
  <definedNames>
    <definedName name="_ftn1" localSheetId="16">'Att. L'!$A$24</definedName>
    <definedName name="_ftn2" localSheetId="16">'Att. L'!$A$25</definedName>
    <definedName name="_ftnref1" localSheetId="16">'Att. L'!$C$3</definedName>
    <definedName name="_ftnref2" localSheetId="16">'Att. L'!$D$3</definedName>
    <definedName name="_Toc501006510" localSheetId="7">'Att. C.2'!$A$1</definedName>
    <definedName name="_Toc501006511" localSheetId="8">'Att. C.3'!$A$1</definedName>
    <definedName name="_Toc501290258" localSheetId="1">'Att. A.1'!$A$1</definedName>
    <definedName name="_Toc501290260" localSheetId="3">'Att. A.3'!$A$1</definedName>
    <definedName name="_Toc501290262" localSheetId="5">'Att. B'!$A$1</definedName>
    <definedName name="_Toc501290263" localSheetId="6">'Att. C.1'!$A$1</definedName>
    <definedName name="_Toc501290266" localSheetId="9">'Att. D'!$A$1</definedName>
    <definedName name="_Toc501290267" localSheetId="10">'Att. E'!$A$1</definedName>
    <definedName name="_Toc501290269" localSheetId="11">'Att. G'!$A$1</definedName>
    <definedName name="_Toc501290270" localSheetId="12">'Att. H'!$A$1</definedName>
    <definedName name="_Toc501290273" localSheetId="16">'Att. L'!$A$1</definedName>
    <definedName name="_Toc501290274" localSheetId="17">'Att. M'!$A$1</definedName>
    <definedName name="AdminFee" localSheetId="10">'Att. E'!$F$10</definedName>
    <definedName name="AlaCarte1" localSheetId="6">'Att. C.1'!$G$36</definedName>
    <definedName name="ASGrand1" localSheetId="6">'Att. C.1'!$G$31</definedName>
    <definedName name="ASGrand21" localSheetId="7">'Att. C.2'!$G$22</definedName>
    <definedName name="ASMTotal1" localSheetId="6">'Att. C.1'!$B$31</definedName>
    <definedName name="ASMTotal21" localSheetId="7">'Att. C.2'!$B$22</definedName>
    <definedName name="AttachD1" localSheetId="9">'Att. D'!$C$6</definedName>
    <definedName name="AttachD10" localSheetId="9">'Att. D'!$C$26</definedName>
    <definedName name="AttachD11" localSheetId="9">'Att. D'!$C$29</definedName>
    <definedName name="AttachD12" localSheetId="9">'Att. D'!$C$32</definedName>
    <definedName name="AttachD13" localSheetId="9">'Att. D'!$C$35</definedName>
    <definedName name="AttachD14" localSheetId="9">'Att. D'!$C$38</definedName>
    <definedName name="AttachD2" localSheetId="9">'Att. D'!$C$7</definedName>
    <definedName name="AttachD3" localSheetId="9">'Att. D'!$C$8</definedName>
    <definedName name="AttachD4" localSheetId="9">'Att. D'!$B$10</definedName>
    <definedName name="AttachD5a" localSheetId="9">'Att. D'!$C$12</definedName>
    <definedName name="AttachD5b" localSheetId="9">'Att. D'!$C$13</definedName>
    <definedName name="AttachD6" localSheetId="9">'Att. D'!$C$16</definedName>
    <definedName name="AttachD7" localSheetId="9">'Att. D'!$C$19</definedName>
    <definedName name="AttachD8" localSheetId="9">'Att. D'!$C$21</definedName>
    <definedName name="AttachD9" localSheetId="9">'Att. D'!$C$24</definedName>
    <definedName name="AttachE3" localSheetId="10">'Att. E'!$B$9</definedName>
    <definedName name="AttachE4" localSheetId="10">'Att. E'!$D$9</definedName>
    <definedName name="AttachE5" localSheetId="10">'Att. E'!$B$10</definedName>
    <definedName name="AttachE6" localSheetId="10">'Att. E'!$D$10</definedName>
    <definedName name="AttachE7" localSheetId="10">'Att. E'!$B$12</definedName>
    <definedName name="AttachE8" localSheetId="10">'Att. E'!$D$12</definedName>
    <definedName name="BPGrand1" localSheetId="6">'Att. C.1'!$G$16</definedName>
    <definedName name="BPGrand21" localSheetId="7">'Att. C.2'!$G$12</definedName>
    <definedName name="BPMTotal1" localSheetId="6">'Att. C.1'!$B$16</definedName>
    <definedName name="BPMTotal21" localSheetId="7">'Att. C.2'!$B$12</definedName>
    <definedName name="BreakfastAid" localSheetId="8">'Att. C.3'!$B$6</definedName>
    <definedName name="CACFPGrand21" localSheetId="7">'Att. C.2'!$G$37</definedName>
    <definedName name="CACFPM21" localSheetId="7">'Att. C.2'!$B$34</definedName>
    <definedName name="CACFPM22" localSheetId="7">'Att. C.2'!$B$35</definedName>
    <definedName name="CACFPM23" localSheetId="7">'Att. C.2'!$B$36</definedName>
    <definedName name="CACFPMT1" localSheetId="7">'Att. C.2'!$B$37</definedName>
    <definedName name="CACFPP21" localSheetId="7">'Att. C.2'!#REF!</definedName>
    <definedName name="CACFPP22" localSheetId="7">'Att. C.2'!#REF!</definedName>
    <definedName name="CACFPP23" localSheetId="7">'Att. C.2'!#REF!</definedName>
    <definedName name="CACFPTotal21" localSheetId="7">'Att. C.2'!$F$34</definedName>
    <definedName name="CACFPTotal22" localSheetId="7">'Att. C.2'!$F$35</definedName>
    <definedName name="CACFPTotal23" localSheetId="7">'Att. C.2'!$F$36</definedName>
    <definedName name="Check10" localSheetId="1">'Att. A.1'!$H$6</definedName>
    <definedName name="Check7" localSheetId="17">'Att. M'!$B$5</definedName>
    <definedName name="Concession1" localSheetId="6">'Att. C.1'!$G$37</definedName>
    <definedName name="ContractMeals1" localSheetId="6">'Att. C.1'!$G$39</definedName>
    <definedName name="DH_1" localSheetId="1">'Att. A.1'!$D$6</definedName>
    <definedName name="DH_1" localSheetId="2">'Att. A.2'!$D$6</definedName>
    <definedName name="DH_10" localSheetId="1">'Att. A.1'!$D$58</definedName>
    <definedName name="DH_11" localSheetId="1">'Att. A.1'!#REF!</definedName>
    <definedName name="DH_12" localSheetId="1">'Att. A.1'!#REF!</definedName>
    <definedName name="DH_13" localSheetId="1">'Att. A.1'!#REF!</definedName>
    <definedName name="DH_14" localSheetId="1">'Att. A.1'!#REF!</definedName>
    <definedName name="DH_15" localSheetId="1">'Att. A.1'!#REF!</definedName>
    <definedName name="DH_16" localSheetId="1">'Att. A.1'!#REF!</definedName>
    <definedName name="DH_17" localSheetId="1">'Att. A.1'!$D$59</definedName>
    <definedName name="DH_18" localSheetId="1">'Att. A.1'!$D$60</definedName>
    <definedName name="DH_19" localSheetId="1">'Att. A.1'!$D$61</definedName>
    <definedName name="DH_2" localSheetId="1">'Att. A.1'!$D$50</definedName>
    <definedName name="DH_3" localSheetId="1">'Att. A.1'!$D$51</definedName>
    <definedName name="DH_4" localSheetId="1">'Att. A.1'!$D$52</definedName>
    <definedName name="DH_5" localSheetId="1">'Att. A.1'!$D$53</definedName>
    <definedName name="DH_6" localSheetId="1">'Att. A.1'!$D$54</definedName>
    <definedName name="DH_7" localSheetId="1">'Att. A.1'!$D$55</definedName>
    <definedName name="DH_8" localSheetId="1">'Att. A.1'!$D$56</definedName>
    <definedName name="DH_9" localSheetId="1">'Att. A.1'!$D$57</definedName>
    <definedName name="DP_1" localSheetId="1">'Att. A.1'!$E$6</definedName>
    <definedName name="DP_1" localSheetId="2">'Att. A.2'!$E$6</definedName>
    <definedName name="DP_10" localSheetId="1">'Att. A.1'!$E$58</definedName>
    <definedName name="DP_11" localSheetId="1">'Att. A.1'!#REF!</definedName>
    <definedName name="DP_12" localSheetId="1">'Att. A.1'!#REF!</definedName>
    <definedName name="DP_13" localSheetId="1">'Att. A.1'!#REF!</definedName>
    <definedName name="DP_14" localSheetId="1">'Att. A.1'!#REF!</definedName>
    <definedName name="DP_15" localSheetId="1">'Att. A.1'!#REF!</definedName>
    <definedName name="DP_16" localSheetId="1">'Att. A.1'!#REF!</definedName>
    <definedName name="DP_17" localSheetId="1">'Att. A.1'!$E$59</definedName>
    <definedName name="DP_18" localSheetId="1">'Att. A.1'!$E$60</definedName>
    <definedName name="DP_19" localSheetId="1">'Att. A.1'!$E$61</definedName>
    <definedName name="DP_2" localSheetId="1">'Att. A.1'!$E$50</definedName>
    <definedName name="DP_3" localSheetId="1">'Att. A.1'!$E$51</definedName>
    <definedName name="DP_4" localSheetId="1">'Att. A.1'!$E$52</definedName>
    <definedName name="DP_5" localSheetId="1">'Att. A.1'!$E$53</definedName>
    <definedName name="DP_6" localSheetId="1">'Att. A.1'!$E$54</definedName>
    <definedName name="DP_7" localSheetId="1">'Att. A.1'!$E$55</definedName>
    <definedName name="DP_8" localSheetId="1">'Att. A.1'!$E$56</definedName>
    <definedName name="DP_9" localSheetId="1">'Att. A.1'!$E$57</definedName>
    <definedName name="Dropdown2" localSheetId="16">'Att. L'!$D$6</definedName>
    <definedName name="HR_1" localSheetId="1">'Att. A.1'!$C$6</definedName>
    <definedName name="HR_1" localSheetId="2">'Att. A.2'!$C$6</definedName>
    <definedName name="HR_10" localSheetId="1">'Att. A.1'!$C$58</definedName>
    <definedName name="HR_11" localSheetId="1">'Att. A.1'!#REF!</definedName>
    <definedName name="HR_12" localSheetId="1">'Att. A.1'!#REF!</definedName>
    <definedName name="HR_13" localSheetId="1">'Att. A.1'!#REF!</definedName>
    <definedName name="HR_14" localSheetId="1">'Att. A.1'!#REF!</definedName>
    <definedName name="HR_15" localSheetId="1">'Att. A.1'!#REF!</definedName>
    <definedName name="HR_16" localSheetId="1">'Att. A.1'!#REF!</definedName>
    <definedName name="HR_17" localSheetId="1">'Att. A.1'!$C$59</definedName>
    <definedName name="HR_18" localSheetId="1">'Att. A.1'!$C$60</definedName>
    <definedName name="HR_19" localSheetId="1">'Att. A.1'!$C$61</definedName>
    <definedName name="HR_2" localSheetId="1">'Att. A.1'!$C$50</definedName>
    <definedName name="HR_3" localSheetId="1">'Att. A.1'!$C$51</definedName>
    <definedName name="HR_4" localSheetId="1">'Att. A.1'!$C$52</definedName>
    <definedName name="HR_5" localSheetId="1">'Att. A.1'!$C$53</definedName>
    <definedName name="HR_6" localSheetId="1">'Att. A.1'!$C$54</definedName>
    <definedName name="HR_7" localSheetId="1">'Att. A.1'!$C$55</definedName>
    <definedName name="HR_8" localSheetId="1">'Att. A.1'!$C$56</definedName>
    <definedName name="HR_9" localSheetId="1">'Att. A.1'!$C$57</definedName>
    <definedName name="LPGrand1" localSheetId="6">'Att. C.1'!$G$26</definedName>
    <definedName name="LPGrand21" localSheetId="7">'Att. C.2'!$G$17</definedName>
    <definedName name="LPMTotal1" localSheetId="6">'Att. C.1'!$B$26</definedName>
    <definedName name="LPMTotal21" localSheetId="7">'Att. C.2'!$B$17</definedName>
    <definedName name="MgmtFee" localSheetId="10">'Att. E'!$F$9</definedName>
    <definedName name="_xlnm.Print_Area" localSheetId="1">'Att. A.1'!$A$1:$I$69</definedName>
    <definedName name="_xlnm.Print_Area" localSheetId="2">'Att. A.2'!$A$1:$I$68</definedName>
    <definedName name="_xlnm.Print_Area" localSheetId="3">'Att. A.3'!$A$1:$L$65</definedName>
    <definedName name="_xlnm.Print_Area" localSheetId="4">'Att. A.4'!$A$1:$L$66</definedName>
    <definedName name="Profit" localSheetId="10">'Att. E'!$E$16</definedName>
    <definedName name="Reimbursement1" localSheetId="8">'Att. C.3'!$C$7</definedName>
    <definedName name="SFGrand1" localSheetId="6">'Att. C.1'!$G$33</definedName>
    <definedName name="SFSPGrand21" localSheetId="7">'Att. C.2'!$G$31</definedName>
    <definedName name="SFSPM21" localSheetId="7">'Att. C.2'!$B$28</definedName>
    <definedName name="SFSPM22" localSheetId="7">'Att. C.2'!$B$29</definedName>
    <definedName name="SFSPM23" localSheetId="7">'Att. C.2'!$B$30</definedName>
    <definedName name="SFSPMT21" localSheetId="7">'Att. C.2'!$B$31</definedName>
    <definedName name="SFSPP21" localSheetId="7">'Att. C.2'!#REF!</definedName>
    <definedName name="SFSPP22" localSheetId="7">'Att. C.2'!#REF!</definedName>
    <definedName name="SFSPP23" localSheetId="7">'Att. C.2'!#REF!</definedName>
    <definedName name="SFSPTotal21" localSheetId="7">'Att. C.2'!$F$28</definedName>
    <definedName name="SFSPTotal22" localSheetId="7">'Att. C.2'!$F$29</definedName>
    <definedName name="SFSPTotal23" localSheetId="7">'Att. C.2'!$F$30</definedName>
    <definedName name="SMP1a" localSheetId="7">'Att. C.2'!$B$24</definedName>
    <definedName name="SMP1b" localSheetId="7">'Att. C.2'!#REF!</definedName>
    <definedName name="SMP1c" localSheetId="7">'Att. C.2'!$F$24</definedName>
    <definedName name="SMPGrand21" localSheetId="7">'Att. C.2'!$G$25</definedName>
    <definedName name="SMPRevenue" localSheetId="6">'Att. C.1'!$G$35</definedName>
    <definedName name="StateMatch" localSheetId="8">'Att. C.3'!$B$5</definedName>
    <definedName name="Text23" localSheetId="1">'Att. A.1'!$A$3</definedName>
    <definedName name="Text24" localSheetId="1">'Att. A.1'!$A$6</definedName>
    <definedName name="Text25" localSheetId="3">'Att. A.3'!$A$64</definedName>
    <definedName name="Text26" localSheetId="5">'Att. B'!$B$5</definedName>
    <definedName name="Text28" localSheetId="11">'Att. G'!$A$9</definedName>
    <definedName name="Total_Expenditures" localSheetId="9">'Att. D'!$C$41</definedName>
    <definedName name="Total_Revenue" localSheetId="8">'Att. C.3'!$C$17</definedName>
    <definedName name="TotalFederal" localSheetId="7">'Att. C.2'!$G$38</definedName>
    <definedName name="TotalFixedFee" localSheetId="10">'Att. E'!$E$14</definedName>
    <definedName name="TotalSchool" localSheetId="6">'Att. C.1'!$G$40</definedName>
    <definedName name="UC_1" localSheetId="1">'Att. A.1'!$G$6</definedName>
    <definedName name="UC_10" localSheetId="1">'Att. A.1'!$G$58</definedName>
    <definedName name="UC_11" localSheetId="1">'Att. A.1'!#REF!</definedName>
    <definedName name="UC_12" localSheetId="1">'Att. A.1'!#REF!</definedName>
    <definedName name="UC_13" localSheetId="1">'Att. A.1'!#REF!</definedName>
    <definedName name="UC_14" localSheetId="1">'Att. A.1'!#REF!</definedName>
    <definedName name="UC_15" localSheetId="1">'Att. A.1'!#REF!</definedName>
    <definedName name="UC_16" localSheetId="1">'Att. A.1'!#REF!</definedName>
    <definedName name="UC_17" localSheetId="1">'Att. A.1'!$G$59</definedName>
    <definedName name="UC_18" localSheetId="1">'Att. A.1'!$G$60</definedName>
    <definedName name="UC_19" localSheetId="1">'Att. A.1'!$G$61</definedName>
    <definedName name="UC_2" localSheetId="1">'Att. A.1'!$G$50</definedName>
    <definedName name="UC_3" localSheetId="1">'Att. A.1'!$G$51</definedName>
    <definedName name="UC_4" localSheetId="1">'Att. A.1'!$G$52</definedName>
    <definedName name="UC_5" localSheetId="1">'Att. A.1'!$G$53</definedName>
    <definedName name="UC_6" localSheetId="1">'Att. A.1'!$G$54</definedName>
    <definedName name="UC_7" localSheetId="1">'Att. A.1'!$G$55</definedName>
    <definedName name="UC_8" localSheetId="1">'Att. A.1'!$G$56</definedName>
    <definedName name="UC_9" localSheetId="1">'Att. A.1'!$G$57</definedName>
    <definedName name="Vending1" localSheetId="6">'Att. C.1'!$G$38</definedName>
    <definedName name="Wage_1" localSheetId="1">'Att. A.1'!$F$6</definedName>
    <definedName name="WSDM1" localSheetId="8">'Att. C.3'!$B$4</definedName>
    <definedName name="YrlyMgmtFee" localSheetId="10">'Att. E'!$F$12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6" l="1"/>
  <c r="D28" i="14" l="1"/>
  <c r="J28" i="11" l="1"/>
  <c r="H28" i="11"/>
  <c r="G28" i="11"/>
  <c r="F28" i="11"/>
  <c r="E28" i="11"/>
  <c r="D28" i="11"/>
  <c r="C28" i="11"/>
  <c r="B28" i="11"/>
  <c r="I27" i="11"/>
  <c r="I26" i="11"/>
  <c r="I25" i="11"/>
  <c r="I24" i="11"/>
  <c r="I23" i="11"/>
  <c r="I22" i="11"/>
  <c r="I21" i="11"/>
  <c r="I20" i="11"/>
  <c r="I19" i="11"/>
  <c r="I18" i="11"/>
  <c r="I17" i="11"/>
  <c r="I16" i="11"/>
  <c r="I15" i="11"/>
  <c r="I14" i="11"/>
  <c r="I13" i="11"/>
  <c r="I12" i="11"/>
  <c r="I11" i="11"/>
  <c r="I10" i="11"/>
  <c r="I9" i="11"/>
  <c r="I28" i="11" l="1"/>
  <c r="C8" i="9"/>
  <c r="C7" i="9"/>
  <c r="C11" i="8"/>
  <c r="B15" i="8" s="1"/>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H63" i="4" l="1"/>
  <c r="G62" i="3"/>
  <c r="F12" i="10" l="1"/>
  <c r="A4" i="10" l="1"/>
  <c r="A4" i="9"/>
  <c r="A4" i="7"/>
  <c r="A4" i="4"/>
  <c r="A3" i="3"/>
  <c r="A3" i="2"/>
  <c r="F13" i="6" l="1"/>
  <c r="F12" i="6"/>
  <c r="F11" i="6"/>
  <c r="F10" i="6"/>
  <c r="F61" i="1" l="1"/>
  <c r="F60" i="1"/>
  <c r="F59" i="1"/>
  <c r="F58" i="1"/>
  <c r="F57" i="1"/>
  <c r="F56" i="1"/>
  <c r="F55" i="1"/>
  <c r="F54" i="1"/>
  <c r="F53" i="1"/>
  <c r="F52" i="1"/>
  <c r="F51" i="1"/>
  <c r="F50" i="1"/>
  <c r="F6" i="1"/>
  <c r="F61" i="2"/>
  <c r="F60" i="2"/>
  <c r="F59" i="2"/>
  <c r="F58" i="2"/>
  <c r="F57" i="2"/>
  <c r="F56" i="2"/>
  <c r="F55" i="2"/>
  <c r="F54" i="2"/>
  <c r="F53" i="2"/>
  <c r="F52" i="2"/>
  <c r="F51" i="2"/>
  <c r="F50" i="2"/>
  <c r="F49" i="2"/>
  <c r="F48" i="2"/>
  <c r="F47" i="2"/>
  <c r="F46" i="2"/>
  <c r="F45" i="2"/>
  <c r="F44" i="2"/>
  <c r="F6" i="2"/>
  <c r="G63" i="1" l="1"/>
  <c r="G66" i="1" s="1"/>
  <c r="G63" i="2"/>
  <c r="G66" i="2" s="1"/>
  <c r="C15" i="5"/>
  <c r="F23" i="6"/>
  <c r="F22" i="6"/>
  <c r="F21" i="6"/>
  <c r="F20" i="6"/>
  <c r="C41" i="9" l="1"/>
  <c r="B14" i="9"/>
  <c r="B10" i="9"/>
  <c r="J7" i="4"/>
  <c r="J47" i="3"/>
  <c r="J62" i="4"/>
  <c r="J61" i="4"/>
  <c r="J60" i="4"/>
  <c r="J59" i="4"/>
  <c r="J58" i="4"/>
  <c r="J57" i="4"/>
  <c r="J56" i="4"/>
  <c r="J55" i="4"/>
  <c r="J54" i="4"/>
  <c r="J53" i="4"/>
  <c r="J52" i="4"/>
  <c r="J51" i="4"/>
  <c r="J50" i="4"/>
  <c r="J49" i="4"/>
  <c r="J48" i="4"/>
  <c r="J47" i="4"/>
  <c r="J46" i="4"/>
  <c r="J45" i="4"/>
  <c r="J61" i="3"/>
  <c r="J60" i="3"/>
  <c r="J59" i="3"/>
  <c r="J58" i="3"/>
  <c r="J57" i="3"/>
  <c r="J56" i="3"/>
  <c r="J55" i="3"/>
  <c r="J54" i="3"/>
  <c r="J53" i="3"/>
  <c r="J52" i="3"/>
  <c r="J51" i="3"/>
  <c r="J50" i="3"/>
  <c r="J49" i="3"/>
  <c r="J48" i="3"/>
  <c r="J46" i="3"/>
  <c r="J45" i="3"/>
  <c r="J44" i="3"/>
  <c r="J6" i="3"/>
  <c r="F10" i="10" l="1"/>
  <c r="F9" i="10"/>
  <c r="D27" i="15" l="1"/>
  <c r="D26" i="15"/>
  <c r="D25" i="15"/>
  <c r="D24" i="15"/>
  <c r="D23" i="15"/>
  <c r="D22" i="15"/>
  <c r="D21" i="15"/>
  <c r="D20" i="15"/>
  <c r="D19" i="15"/>
  <c r="D18" i="15"/>
  <c r="D17" i="15"/>
  <c r="D16" i="15"/>
  <c r="D15" i="15"/>
  <c r="D14" i="15"/>
  <c r="D13" i="15"/>
  <c r="D12" i="15"/>
  <c r="D11" i="15"/>
  <c r="D10" i="15"/>
  <c r="D9" i="15"/>
  <c r="E27" i="14"/>
  <c r="E26" i="14"/>
  <c r="E25" i="14"/>
  <c r="E24" i="14"/>
  <c r="E23" i="14"/>
  <c r="E22" i="14"/>
  <c r="E21" i="14"/>
  <c r="E20" i="14"/>
  <c r="E19" i="14"/>
  <c r="E18" i="14"/>
  <c r="E17" i="14"/>
  <c r="E16" i="14"/>
  <c r="E15" i="14"/>
  <c r="E14" i="14"/>
  <c r="E13" i="14"/>
  <c r="E12" i="14"/>
  <c r="E11" i="14"/>
  <c r="E10" i="14"/>
  <c r="E9" i="14"/>
  <c r="F27" i="13"/>
  <c r="F26" i="13"/>
  <c r="F25" i="13"/>
  <c r="F24" i="13"/>
  <c r="F23" i="13"/>
  <c r="F22" i="13"/>
  <c r="F21" i="13"/>
  <c r="F20" i="13"/>
  <c r="F19" i="13"/>
  <c r="F18" i="13"/>
  <c r="F17" i="13"/>
  <c r="F16" i="13"/>
  <c r="F15" i="13"/>
  <c r="F14" i="13"/>
  <c r="F13" i="13"/>
  <c r="F12" i="13"/>
  <c r="F11" i="13"/>
  <c r="F10" i="13"/>
  <c r="F9" i="13"/>
  <c r="F27" i="12"/>
  <c r="F26" i="12"/>
  <c r="F25" i="12"/>
  <c r="F24" i="12"/>
  <c r="F23" i="12"/>
  <c r="F22" i="12"/>
  <c r="F21" i="12"/>
  <c r="F20" i="12"/>
  <c r="F19" i="12"/>
  <c r="F18" i="12"/>
  <c r="F17" i="12"/>
  <c r="F16" i="12"/>
  <c r="F15" i="12"/>
  <c r="F14" i="12"/>
  <c r="F13" i="12"/>
  <c r="F12" i="12"/>
  <c r="F11" i="12"/>
  <c r="F10" i="12"/>
  <c r="F9" i="12"/>
  <c r="E28" i="15" l="1"/>
  <c r="C28" i="15"/>
  <c r="D28" i="15" s="1"/>
  <c r="B28" i="15"/>
  <c r="F28" i="14"/>
  <c r="C28" i="14"/>
  <c r="E28" i="14" s="1"/>
  <c r="B28" i="14"/>
  <c r="G28" i="13"/>
  <c r="E28" i="13"/>
  <c r="D28" i="13"/>
  <c r="C28" i="13"/>
  <c r="B28" i="13"/>
  <c r="G28" i="12"/>
  <c r="E28" i="12"/>
  <c r="D28" i="12"/>
  <c r="C28" i="12"/>
  <c r="B28" i="12"/>
  <c r="E6" i="10"/>
  <c r="C7" i="8"/>
  <c r="B16" i="8" s="1"/>
  <c r="B37" i="7"/>
  <c r="F36" i="7"/>
  <c r="F35" i="7"/>
  <c r="F34" i="7"/>
  <c r="G37" i="7" s="1"/>
  <c r="B31" i="7"/>
  <c r="F30" i="7"/>
  <c r="F29" i="7"/>
  <c r="F28" i="7"/>
  <c r="G31" i="7" s="1"/>
  <c r="B22" i="7"/>
  <c r="F24" i="7" s="1"/>
  <c r="G25" i="7" s="1"/>
  <c r="F21" i="7"/>
  <c r="F20" i="7"/>
  <c r="F19" i="7"/>
  <c r="G22" i="7" s="1"/>
  <c r="B17" i="7"/>
  <c r="F16" i="7"/>
  <c r="F15" i="7"/>
  <c r="F14" i="7"/>
  <c r="B12" i="7"/>
  <c r="F11" i="7"/>
  <c r="F10" i="7"/>
  <c r="F9" i="7"/>
  <c r="F8" i="7"/>
  <c r="F7" i="7"/>
  <c r="B31" i="6"/>
  <c r="F30" i="6"/>
  <c r="F29" i="6"/>
  <c r="F28" i="6"/>
  <c r="G31" i="6" s="1"/>
  <c r="B26" i="6"/>
  <c r="F25" i="6"/>
  <c r="F24" i="6"/>
  <c r="F19" i="6"/>
  <c r="F18" i="6"/>
  <c r="B16" i="6"/>
  <c r="F15" i="6"/>
  <c r="F14" i="6"/>
  <c r="F9" i="6"/>
  <c r="F8" i="6"/>
  <c r="C28" i="5"/>
  <c r="C41" i="5"/>
  <c r="J63" i="4"/>
  <c r="I63" i="4"/>
  <c r="G63" i="4"/>
  <c r="F63" i="4"/>
  <c r="E63" i="4"/>
  <c r="D63" i="4"/>
  <c r="C63" i="4"/>
  <c r="B63" i="4"/>
  <c r="J62" i="3"/>
  <c r="I62" i="3"/>
  <c r="H62" i="3"/>
  <c r="F62" i="3"/>
  <c r="E62" i="3"/>
  <c r="D62" i="3"/>
  <c r="C62" i="3"/>
  <c r="B62" i="3"/>
  <c r="F28" i="12" l="1"/>
  <c r="F28" i="13"/>
  <c r="G17" i="7"/>
  <c r="G12" i="7"/>
  <c r="G16" i="6"/>
  <c r="G26" i="6"/>
  <c r="G40" i="6"/>
  <c r="B13" i="8" s="1"/>
  <c r="E14" i="10"/>
  <c r="G38" i="7" l="1"/>
  <c r="B14" i="8" s="1"/>
  <c r="C17" i="8" s="1"/>
  <c r="E5" i="10" s="1"/>
  <c r="E16" i="10" s="1"/>
</calcChain>
</file>

<file path=xl/sharedStrings.xml><?xml version="1.0" encoding="utf-8"?>
<sst xmlns="http://schemas.openxmlformats.org/spreadsheetml/2006/main" count="1515" uniqueCount="245">
  <si>
    <r>
      <t xml:space="preserve">Attachment A.1: Current Operations—Labor Worksheet
</t>
    </r>
    <r>
      <rPr>
        <i/>
        <sz val="16"/>
        <color theme="1"/>
        <rFont val="Arial"/>
        <family val="2"/>
      </rPr>
      <t>(To be completed by the SFA)</t>
    </r>
  </si>
  <si>
    <t>For Programs and Sites to be Contracted</t>
  </si>
  <si>
    <r>
      <t xml:space="preserve">Pay rates for the year </t>
    </r>
    <r>
      <rPr>
        <u/>
        <sz val="10"/>
        <color rgb="FF000000"/>
        <rFont val="Arial"/>
        <family val="2"/>
      </rPr>
      <t xml:space="preserve"> </t>
    </r>
    <r>
      <rPr>
        <u/>
        <sz val="11"/>
        <color rgb="FF000000"/>
        <rFont val="Times New Roman"/>
        <family val="1"/>
      </rPr>
      <t> 21   </t>
    </r>
    <r>
      <rPr>
        <u/>
        <sz val="10"/>
        <color rgb="FF000000"/>
        <rFont val="Arial"/>
        <family val="2"/>
      </rPr>
      <t xml:space="preserve"> </t>
    </r>
    <r>
      <rPr>
        <sz val="10"/>
        <color rgb="FF000000"/>
        <rFont val="Arial"/>
        <family val="2"/>
      </rPr>
      <t xml:space="preserve"> – </t>
    </r>
    <r>
      <rPr>
        <u/>
        <sz val="10"/>
        <color rgb="FF000000"/>
        <rFont val="Arial"/>
        <family val="2"/>
      </rPr>
      <t xml:space="preserve"> </t>
    </r>
    <r>
      <rPr>
        <u/>
        <sz val="11"/>
        <color rgb="FF000000"/>
        <rFont val="Times New Roman"/>
        <family val="1"/>
      </rPr>
      <t>   22 </t>
    </r>
    <r>
      <rPr>
        <u/>
        <sz val="10"/>
        <color rgb="FF000000"/>
        <rFont val="Arial"/>
        <family val="2"/>
      </rPr>
      <t xml:space="preserve"> </t>
    </r>
    <r>
      <rPr>
        <sz val="10"/>
        <color rgb="FF000000"/>
        <rFont val="Arial"/>
        <family val="2"/>
      </rPr>
      <t> </t>
    </r>
  </si>
  <si>
    <t>Site or School</t>
  </si>
  <si>
    <t>Job Title</t>
  </si>
  <si>
    <t>Hourly Rate ($)</t>
  </si>
  <si>
    <t>Daily Hours</t>
  </si>
  <si>
    <t>Number of Days Paid</t>
  </si>
  <si>
    <t>Total Annual Wage</t>
  </si>
  <si>
    <t>Unemployment Compensation</t>
  </si>
  <si>
    <t>SFA</t>
  </si>
  <si>
    <t>FSMC</t>
  </si>
  <si>
    <t>($)</t>
  </si>
  <si>
    <t>Employees</t>
  </si>
  <si>
    <t>Primary</t>
  </si>
  <si>
    <t>Cashier</t>
  </si>
  <si>
    <t>Kitchen Lead</t>
  </si>
  <si>
    <t>Food Service Worker</t>
  </si>
  <si>
    <t>Intermediate</t>
  </si>
  <si>
    <t>Food Service Worker/cashier</t>
  </si>
  <si>
    <t>Food Service Sub</t>
  </si>
  <si>
    <t>     </t>
  </si>
  <si>
    <t>Total Labor</t>
  </si>
  <si>
    <t>Annual Retirement</t>
  </si>
  <si>
    <t>Annual Substitute Pay</t>
  </si>
  <si>
    <t>Total:</t>
  </si>
  <si>
    <r>
      <t xml:space="preserve">NOTE: </t>
    </r>
    <r>
      <rPr>
        <sz val="10"/>
        <color theme="1"/>
        <rFont val="Arial"/>
        <family val="2"/>
      </rPr>
      <t>Use actual rates for SFA; do not use a prorated statewide average benefit rate.</t>
    </r>
  </si>
  <si>
    <r>
      <t xml:space="preserve">Attachment A.2: Proposed Operations—Labor Worksheet
</t>
    </r>
    <r>
      <rPr>
        <sz val="16"/>
        <color theme="1"/>
        <rFont val="Arial"/>
        <family val="2"/>
      </rPr>
      <t>(</t>
    </r>
    <r>
      <rPr>
        <i/>
        <sz val="16"/>
        <color theme="1"/>
        <rFont val="Arial"/>
        <family val="2"/>
      </rPr>
      <t>To be completed by the Offeror</t>
    </r>
    <r>
      <rPr>
        <sz val="16"/>
        <color theme="1"/>
        <rFont val="Arial"/>
        <family val="2"/>
      </rPr>
      <t>)</t>
    </r>
  </si>
  <si>
    <r>
      <t xml:space="preserve">NOTE: </t>
    </r>
    <r>
      <rPr>
        <sz val="10"/>
        <color theme="1"/>
        <rFont val="Arial"/>
        <family val="2"/>
      </rPr>
      <t>Use actual rates for FSMC; do not use a prorated statewide average benefit rate.</t>
    </r>
  </si>
  <si>
    <r>
      <t xml:space="preserve">Attachment A.3: Current Operations—Fringe Benefit Cost Worksheet
</t>
    </r>
    <r>
      <rPr>
        <sz val="16"/>
        <color theme="1"/>
        <rFont val="Arial"/>
        <family val="2"/>
      </rPr>
      <t>(</t>
    </r>
    <r>
      <rPr>
        <i/>
        <sz val="16"/>
        <color theme="1"/>
        <rFont val="Arial"/>
        <family val="2"/>
      </rPr>
      <t>To be completed by the SFA</t>
    </r>
    <r>
      <rPr>
        <sz val="16"/>
        <color theme="1"/>
        <rFont val="Arial"/>
        <family val="2"/>
      </rPr>
      <t>)</t>
    </r>
  </si>
  <si>
    <t>Hospitalization Medical</t>
  </si>
  <si>
    <t>Dental</t>
  </si>
  <si>
    <t>Vision</t>
  </si>
  <si>
    <t>Longevity or Annuity</t>
  </si>
  <si>
    <t>Life</t>
  </si>
  <si>
    <t>Retirement</t>
  </si>
  <si>
    <t xml:space="preserve"> FICA</t>
  </si>
  <si>
    <r>
      <t>Other</t>
    </r>
    <r>
      <rPr>
        <b/>
        <vertAlign val="superscript"/>
        <sz val="8"/>
        <color theme="1"/>
        <rFont val="Arial"/>
        <family val="2"/>
      </rPr>
      <t>1</t>
    </r>
  </si>
  <si>
    <t>Total</t>
  </si>
  <si>
    <t>$</t>
  </si>
  <si>
    <t>Total Costs</t>
  </si>
  <si>
    <r>
      <t xml:space="preserve">1 </t>
    </r>
    <r>
      <rPr>
        <b/>
        <sz val="8"/>
        <color theme="1"/>
        <rFont val="Arial"/>
        <family val="2"/>
      </rPr>
      <t>Include paid time off (PTO), holiday pay and sick pay</t>
    </r>
  </si>
  <si>
    <r>
      <t xml:space="preserve">If Workers’ Compensation cost is charged to food service, percentages  </t>
    </r>
    <r>
      <rPr>
        <u/>
        <sz val="8"/>
        <color theme="1"/>
        <rFont val="Arial"/>
        <family val="2"/>
      </rPr>
      <t xml:space="preserve"> </t>
    </r>
    <r>
      <rPr>
        <u/>
        <sz val="11"/>
        <color theme="1"/>
        <rFont val="Times New Roman"/>
        <family val="1"/>
      </rPr>
      <t>    </t>
    </r>
    <r>
      <rPr>
        <sz val="8"/>
        <color theme="1"/>
        <rFont val="Arial"/>
        <family val="2"/>
      </rPr>
      <t>%</t>
    </r>
  </si>
  <si>
    <t>NOTE: Use actual rates for SFA; do not use a prorated statewide average benefit rate.</t>
  </si>
  <si>
    <r>
      <t xml:space="preserve">Attachment A.4: Proposed Operations—Staffing Model, </t>
    </r>
    <r>
      <rPr>
        <b/>
        <sz val="12"/>
        <color theme="1"/>
        <rFont val="Arial"/>
        <family val="2"/>
      </rPr>
      <t xml:space="preserve">Page 4 </t>
    </r>
  </si>
  <si>
    <r>
      <rPr>
        <b/>
        <sz val="14"/>
        <color theme="1"/>
        <rFont val="Arial"/>
        <family val="2"/>
      </rPr>
      <t>Attachment A.4: Proposed Operations—Fringe Benefit Cost Worksheet</t>
    </r>
    <r>
      <rPr>
        <b/>
        <i/>
        <sz val="14"/>
        <color theme="1"/>
        <rFont val="Arial"/>
        <family val="2"/>
      </rPr>
      <t xml:space="preserve">
</t>
    </r>
    <r>
      <rPr>
        <sz val="14"/>
        <color theme="1"/>
        <rFont val="Arial"/>
        <family val="2"/>
      </rPr>
      <t>(</t>
    </r>
    <r>
      <rPr>
        <i/>
        <sz val="14"/>
        <color theme="1"/>
        <rFont val="Arial"/>
        <family val="2"/>
      </rPr>
      <t>To be completed by the Offeror</t>
    </r>
    <r>
      <rPr>
        <sz val="14"/>
        <color theme="1"/>
        <rFont val="Arial"/>
        <family val="2"/>
      </rPr>
      <t>)</t>
    </r>
  </si>
  <si>
    <t>FICA</t>
  </si>
  <si>
    <t>NOTE: Use actual rates for FSMC; do not use a prorated statewide average benefit rate.</t>
  </si>
  <si>
    <r>
      <t>Attachment B: Equipment and Implementation Costs</t>
    </r>
    <r>
      <rPr>
        <sz val="16"/>
        <color theme="1"/>
        <rFont val="Arial"/>
        <family val="2"/>
      </rPr>
      <t>—</t>
    </r>
  </si>
  <si>
    <t>Expendable and Nonexpendable</t>
  </si>
  <si>
    <t>Expendable Equipment Costs by Line Item</t>
  </si>
  <si>
    <t>Item</t>
  </si>
  <si>
    <t>Description</t>
  </si>
  <si>
    <t>Cost</t>
  </si>
  <si>
    <r>
      <t xml:space="preserve">Total Cost </t>
    </r>
    <r>
      <rPr>
        <b/>
        <sz val="10"/>
        <color rgb="FF000000"/>
        <rFont val="Wingdings"/>
        <charset val="2"/>
      </rPr>
      <t>Ø</t>
    </r>
  </si>
  <si>
    <t>Nonexpendable Equipment Costs by Line Item</t>
  </si>
  <si>
    <t>Implementation Costs by Line Item</t>
  </si>
  <si>
    <t>Office Supplies</t>
  </si>
  <si>
    <t>IT (software)</t>
  </si>
  <si>
    <t>Signage</t>
  </si>
  <si>
    <r>
      <t xml:space="preserve">Attachment C.1: Projected Operations—Revenue, </t>
    </r>
    <r>
      <rPr>
        <b/>
        <sz val="12"/>
        <color theme="1"/>
        <rFont val="Arial"/>
        <family val="2"/>
      </rPr>
      <t>Page 1</t>
    </r>
  </si>
  <si>
    <t>In-School Revenue</t>
  </si>
  <si>
    <r>
      <t xml:space="preserve">To be completed by the </t>
    </r>
    <r>
      <rPr>
        <b/>
        <sz val="10"/>
        <color rgb="FF000000"/>
        <rFont val="Arial"/>
        <family val="2"/>
      </rPr>
      <t>SFA</t>
    </r>
  </si>
  <si>
    <t>Based on _172___ Days of Service</t>
  </si>
  <si>
    <t>Breakfast Programs</t>
  </si>
  <si>
    <t>No.</t>
  </si>
  <si>
    <t>Price</t>
  </si>
  <si>
    <t>Meals</t>
  </si>
  <si>
    <t>Elementary Full Price</t>
  </si>
  <si>
    <t>X</t>
  </si>
  <si>
    <t>=</t>
  </si>
  <si>
    <t>Secondary Full Price</t>
  </si>
  <si>
    <t>(a) Tiered Pricing</t>
  </si>
  <si>
    <t>(b) Tiered Pricing</t>
  </si>
  <si>
    <t>(c) Tiered Pricing</t>
  </si>
  <si>
    <t>(d) Tiered Pricing</t>
  </si>
  <si>
    <t>Reduced Price</t>
  </si>
  <si>
    <t>Adult</t>
  </si>
  <si>
    <t>Subtotal Breakfast</t>
  </si>
  <si>
    <t>Lunch Program</t>
  </si>
  <si>
    <t>Subtotal Lunch</t>
  </si>
  <si>
    <t>After School Care Snack Program</t>
  </si>
  <si>
    <t>Full Price</t>
  </si>
  <si>
    <t>Subtotal Snacks</t>
  </si>
  <si>
    <t>Special Functions</t>
  </si>
  <si>
    <t>Catering</t>
  </si>
  <si>
    <t>Other</t>
  </si>
  <si>
    <t>SMP Revenue</t>
  </si>
  <si>
    <r>
      <t>A la Carte,</t>
    </r>
    <r>
      <rPr>
        <i/>
        <sz val="8"/>
        <color theme="1"/>
        <rFont val="Arial"/>
        <family val="2"/>
      </rPr>
      <t xml:space="preserve"> if applicable</t>
    </r>
  </si>
  <si>
    <r>
      <t xml:space="preserve">Concession Revenue, </t>
    </r>
    <r>
      <rPr>
        <i/>
        <sz val="8"/>
        <color theme="1"/>
        <rFont val="Arial"/>
        <family val="2"/>
      </rPr>
      <t>if applicable</t>
    </r>
  </si>
  <si>
    <t>Vending Machine Sales Total Revenue</t>
  </si>
  <si>
    <t>Contract Meals</t>
  </si>
  <si>
    <r>
      <t>Total In-School Revenue</t>
    </r>
    <r>
      <rPr>
        <sz val="8"/>
        <color theme="1"/>
        <rFont val="Arial"/>
        <family val="2"/>
      </rPr>
      <t xml:space="preserve"> </t>
    </r>
    <r>
      <rPr>
        <sz val="10"/>
        <color theme="1"/>
        <rFont val="Wingdings"/>
        <charset val="2"/>
      </rPr>
      <t>Ø</t>
    </r>
  </si>
  <si>
    <r>
      <t xml:space="preserve">Attachment C.2: Projected Operations—Revenue, </t>
    </r>
    <r>
      <rPr>
        <b/>
        <sz val="12"/>
        <color theme="1"/>
        <rFont val="Arial"/>
        <family val="2"/>
      </rPr>
      <t>Page 2</t>
    </r>
  </si>
  <si>
    <t>Federal Reimbursement</t>
  </si>
  <si>
    <t>Free</t>
  </si>
  <si>
    <t>Free, Severe Need</t>
  </si>
  <si>
    <t>Reduced Price Severe Need</t>
  </si>
  <si>
    <t>Total Breakfast</t>
  </si>
  <si>
    <t>Total Lunch</t>
  </si>
  <si>
    <t>Total Snacks</t>
  </si>
  <si>
    <t>Special Milk Program</t>
  </si>
  <si>
    <t>Total Special Milk Program</t>
  </si>
  <si>
    <r>
      <t xml:space="preserve">Summer Food Service Program </t>
    </r>
    <r>
      <rPr>
        <i/>
        <sz val="9"/>
        <color rgb="FF000000"/>
        <rFont val="Arial"/>
        <family val="2"/>
      </rPr>
      <t>If applicable</t>
    </r>
    <r>
      <rPr>
        <sz val="9"/>
        <color rgb="FF000000"/>
        <rFont val="Arial"/>
        <family val="2"/>
      </rPr>
      <t>—SFA must use information from amendment to add SFSP.</t>
    </r>
  </si>
  <si>
    <t xml:space="preserve">Based on </t>
  </si>
  <si>
    <t>Days of Service</t>
  </si>
  <si>
    <t>Breakfast</t>
  </si>
  <si>
    <t>Lunch/Supper</t>
  </si>
  <si>
    <t>Snacks</t>
  </si>
  <si>
    <t>Total SNSP</t>
  </si>
  <si>
    <r>
      <t xml:space="preserve">Child and Adult Care Food Program </t>
    </r>
    <r>
      <rPr>
        <i/>
        <sz val="9"/>
        <color rgb="FF000000"/>
        <rFont val="Arial"/>
        <family val="2"/>
      </rPr>
      <t>If applicable</t>
    </r>
    <r>
      <rPr>
        <sz val="9"/>
        <color rgb="FF000000"/>
        <rFont val="Arial"/>
        <family val="2"/>
      </rPr>
      <t>—SFA must use information from amendment to add CACFP.</t>
    </r>
  </si>
  <si>
    <t>Total CACFP</t>
  </si>
  <si>
    <r>
      <t>Total Federal Reimbursement</t>
    </r>
    <r>
      <rPr>
        <sz val="8"/>
        <color theme="1"/>
        <rFont val="Arial"/>
        <family val="2"/>
      </rPr>
      <t xml:space="preserve"> </t>
    </r>
    <r>
      <rPr>
        <sz val="10"/>
        <color theme="1"/>
        <rFont val="Wingdings"/>
        <charset val="2"/>
      </rPr>
      <t>Ø</t>
    </r>
  </si>
  <si>
    <r>
      <t xml:space="preserve">Attachment C.3: Projected Operations—Revenue, </t>
    </r>
    <r>
      <rPr>
        <b/>
        <sz val="12"/>
        <color theme="1"/>
        <rFont val="Arial"/>
        <family val="2"/>
      </rPr>
      <t>Page 3</t>
    </r>
  </si>
  <si>
    <t>To be completed by SFA</t>
  </si>
  <si>
    <t>WI Elderly Nutrition*</t>
  </si>
  <si>
    <t>WI School Day Milk*</t>
  </si>
  <si>
    <t>National School Lunch (NSL) Match*</t>
  </si>
  <si>
    <t>State Breakfast (SB) Match*</t>
  </si>
  <si>
    <r>
      <t>Total State Reimbursement</t>
    </r>
    <r>
      <rPr>
        <sz val="10"/>
        <color theme="1"/>
        <rFont val="Arial"/>
        <family val="2"/>
      </rPr>
      <t xml:space="preserve"> </t>
    </r>
    <r>
      <rPr>
        <sz val="10"/>
        <color theme="1"/>
        <rFont val="Wingdings"/>
        <charset val="2"/>
      </rPr>
      <t>Ø</t>
    </r>
  </si>
  <si>
    <t>USDA Foods Value</t>
  </si>
  <si>
    <t>Bonus USDA Foods Value</t>
  </si>
  <si>
    <r>
      <t>Total USDA Foods Value</t>
    </r>
    <r>
      <rPr>
        <sz val="10"/>
        <color theme="1"/>
        <rFont val="Arial"/>
        <family val="2"/>
      </rPr>
      <t xml:space="preserve"> </t>
    </r>
    <r>
      <rPr>
        <sz val="10"/>
        <color theme="1"/>
        <rFont val="Wingdings"/>
        <charset val="2"/>
      </rPr>
      <t>Ø</t>
    </r>
  </si>
  <si>
    <t>Total In-School Revenue</t>
  </si>
  <si>
    <t>Total Federal Reimbursement</t>
  </si>
  <si>
    <t>Total USDA Foods</t>
  </si>
  <si>
    <t>Total State Reimbursement</t>
  </si>
  <si>
    <r>
      <t>Total Revenue</t>
    </r>
    <r>
      <rPr>
        <sz val="10"/>
        <color theme="1"/>
        <rFont val="Arial"/>
        <family val="2"/>
      </rPr>
      <t xml:space="preserve"> </t>
    </r>
    <r>
      <rPr>
        <sz val="10"/>
        <color theme="1"/>
        <rFont val="Wingdings"/>
        <charset val="2"/>
      </rPr>
      <t>Ø</t>
    </r>
  </si>
  <si>
    <t>*Complete using the most recent program reimbursement received from DPI.</t>
  </si>
  <si>
    <t>Attachment D: Proposed Operations—Expenditures</t>
  </si>
  <si>
    <t>To be Completed by Offeror</t>
  </si>
  <si>
    <t>Food and Milk</t>
  </si>
  <si>
    <t>Enter the amounts of food and milk purchased and received</t>
  </si>
  <si>
    <t>USDA Foods processing and handling charges</t>
  </si>
  <si>
    <t xml:space="preserve">Sub-Total:      </t>
  </si>
  <si>
    <t>Direct Labor and Benefits</t>
  </si>
  <si>
    <t xml:space="preserve">Enter the gross amount paid for salaries to food service workers (other than Food Service Director). Include employee benefits such as health insurance, retirement funds, and matching social security. </t>
  </si>
  <si>
    <t xml:space="preserve">Food Service Director pay (including benefits) </t>
  </si>
  <si>
    <t xml:space="preserve">Sub-Total: </t>
  </si>
  <si>
    <t>Other Direct</t>
  </si>
  <si>
    <t>Enter the cost for nonfood items such as paper goods, supplies, equipment repairs</t>
  </si>
  <si>
    <t>(less than $1,500 per repair), equipment, rental, and extermination.</t>
  </si>
  <si>
    <t>Expendable Equipment</t>
  </si>
  <si>
    <t>Enter the amount of each piece of equipment which has an expected service life of less than one year and an acquisition cost less than $1,500.</t>
  </si>
  <si>
    <t>Nonexpendable Equipment</t>
  </si>
  <si>
    <t>Enter the amount of each piece of equipment which is not consumed in use and is of durable nature with an expected service life of one or more years and has an acquisition cost of $1,500 or more.</t>
  </si>
  <si>
    <t>(Line item break out items listed on Attachment B)</t>
  </si>
  <si>
    <t>Implementation Cost</t>
  </si>
  <si>
    <t xml:space="preserve">Enter the amount of costs associated with the implementation of the program. </t>
  </si>
  <si>
    <t>Non-reimbursable Expenses</t>
  </si>
  <si>
    <t>Enter all expenditures that are not an allowable cost for reimbursement purposes</t>
  </si>
  <si>
    <t>(i.e., bank charge of bounced checks, lost purchased foods, lost USDA Foods, etc.).</t>
  </si>
  <si>
    <r>
      <t>A la Carte Sales</t>
    </r>
    <r>
      <rPr>
        <i/>
        <sz val="8"/>
        <color theme="1"/>
        <rFont val="Arial"/>
        <family val="2"/>
      </rPr>
      <t xml:space="preserve"> If not included above</t>
    </r>
  </si>
  <si>
    <t>Enter total expenditures related to extra sales</t>
  </si>
  <si>
    <t>(i.e., food, labor, supplies).</t>
  </si>
  <si>
    <r>
      <t xml:space="preserve">Special Functions </t>
    </r>
    <r>
      <rPr>
        <i/>
        <sz val="8"/>
        <color theme="1"/>
        <rFont val="Arial"/>
        <family val="2"/>
      </rPr>
      <t>Catering</t>
    </r>
  </si>
  <si>
    <t>Enter total expenditures related to special functions</t>
  </si>
  <si>
    <t>(i.e., food, labor, supplies, equipment repair, etc.)</t>
  </si>
  <si>
    <r>
      <t>Vended Meals</t>
    </r>
    <r>
      <rPr>
        <sz val="8"/>
        <color theme="1"/>
        <rFont val="Arial"/>
        <family val="2"/>
      </rPr>
      <t xml:space="preserve"> </t>
    </r>
    <r>
      <rPr>
        <i/>
        <sz val="8"/>
        <color theme="1"/>
        <rFont val="Arial"/>
        <family val="2"/>
      </rPr>
      <t>Contract Meals</t>
    </r>
    <r>
      <rPr>
        <sz val="8"/>
        <color theme="1"/>
        <rFont val="Arial"/>
        <family val="2"/>
      </rPr>
      <t>—</t>
    </r>
    <r>
      <rPr>
        <i/>
        <sz val="8"/>
        <color theme="1"/>
        <rFont val="Arial"/>
        <family val="2"/>
      </rPr>
      <t>If not included above</t>
    </r>
  </si>
  <si>
    <t>Enter total expenditures related to the preparation and delivery of contract meals</t>
  </si>
  <si>
    <t>(i.e., food, labor, supplies, etc.).</t>
  </si>
  <si>
    <t>Vending/Concessions</t>
  </si>
  <si>
    <t>Enter total expenditures related to concession sales</t>
  </si>
  <si>
    <r>
      <t xml:space="preserve">Total Operational Expenditures </t>
    </r>
    <r>
      <rPr>
        <sz val="10"/>
        <color theme="1"/>
        <rFont val="Wingdings"/>
        <charset val="2"/>
      </rPr>
      <t>Ø</t>
    </r>
  </si>
  <si>
    <t>Attachment E: Proposed Operations —Profit or Loss</t>
  </si>
  <si>
    <t>Total Revenue</t>
  </si>
  <si>
    <t>Total Operational Expenditures</t>
  </si>
  <si>
    <t>Offeror’s Total Fixed Fee(s) Costs</t>
  </si>
  <si>
    <t>Number of Meals</t>
  </si>
  <si>
    <t>Fixed Fee</t>
  </si>
  <si>
    <t>Management Fee Per Meal</t>
  </si>
  <si>
    <t>Administrative Fee Per Meal</t>
  </si>
  <si>
    <t>Number of Months</t>
  </si>
  <si>
    <t>Yearly Fixed Management Fee</t>
  </si>
  <si>
    <t>Total Proposed Fixed Fee</t>
  </si>
  <si>
    <r>
      <t xml:space="preserve">Profit or Loss </t>
    </r>
    <r>
      <rPr>
        <sz val="10"/>
        <color theme="1"/>
        <rFont val="Wingdings"/>
        <charset val="2"/>
      </rPr>
      <t>Ø</t>
    </r>
  </si>
  <si>
    <r>
      <t>*If quoting USDA Foods Value and/or Manufacturing Rebates, Discounts, and Credits, Offeror will need to provide on a separate document (to be attached to the Proposal and titled “</t>
    </r>
    <r>
      <rPr>
        <i/>
        <sz val="8"/>
        <color theme="1"/>
        <rFont val="Arial"/>
        <family val="2"/>
      </rPr>
      <t>USDA Foods Value and/or Manufacturing Rebates, Discounts, and Credits</t>
    </r>
    <r>
      <rPr>
        <sz val="8"/>
        <color theme="1"/>
        <rFont val="Arial"/>
        <family val="2"/>
      </rPr>
      <t>”) a complete description of how these values were calculated. Offeror must provide sufficient detail for SFA to evaluate how these value were determined. If details are missing or not sufficient, values will be rejected and not be considered in the Total Operational Expenditures.</t>
    </r>
  </si>
  <si>
    <t>Attachment G: SFA Specification Worksheet on</t>
  </si>
  <si>
    <t>Average Daily Participation (ADP)—NSLP</t>
  </si>
  <si>
    <t>To be Completed by SFA</t>
  </si>
  <si>
    <t>Enrollment</t>
  </si>
  <si>
    <t>Number of Approved Students</t>
  </si>
  <si>
    <t>Projected Reimbursable Meals</t>
  </si>
  <si>
    <t>Total Site ADP</t>
  </si>
  <si>
    <t xml:space="preserve"> </t>
  </si>
  <si>
    <t>Average Daily Number</t>
  </si>
  <si>
    <t>Meals sold to other schools*</t>
  </si>
  <si>
    <t>of Meals by Category</t>
  </si>
  <si>
    <t>No. of Meals</t>
  </si>
  <si>
    <t>Reduced - Price</t>
  </si>
  <si>
    <t>Paid</t>
  </si>
  <si>
    <t>*Do not include Special Functions</t>
  </si>
  <si>
    <t>Attachment H: SFA Specification Worksheet on</t>
  </si>
  <si>
    <t>Average Daily Participation (ADP)—SBP</t>
  </si>
  <si>
    <t>School Breakfast Program</t>
  </si>
  <si>
    <t>Reduced- Price</t>
  </si>
  <si>
    <t>Attachment I: SFA Specification Worksheet on</t>
  </si>
  <si>
    <t>Average Daily Participation (ADP)—ASP</t>
  </si>
  <si>
    <t>Afterschool Snack Program</t>
  </si>
  <si>
    <t>Attachment J: SFA Specification Worksheet on</t>
  </si>
  <si>
    <t>Average Daily Participation (ADP)—SMP</t>
  </si>
  <si>
    <t>Attachment K: SFA Specification Worksheet on</t>
  </si>
  <si>
    <t>Average Daily Participation (ADP)—WISDMP</t>
  </si>
  <si>
    <t>WI School Day Milk Program</t>
  </si>
  <si>
    <t>Attachment L: SFA Site/Building Listing—General Data</t>
  </si>
  <si>
    <t>To be completed by the SFA</t>
  </si>
  <si>
    <t>Address</t>
  </si>
  <si>
    <r>
      <t>Grade Levels</t>
    </r>
    <r>
      <rPr>
        <vertAlign val="superscript"/>
        <sz val="8"/>
        <color theme="1"/>
        <rFont val="Arial"/>
        <family val="2"/>
      </rPr>
      <t>[1]</t>
    </r>
  </si>
  <si>
    <r>
      <t>Self-Prep, Satellite, Etc.</t>
    </r>
    <r>
      <rPr>
        <vertAlign val="superscript"/>
        <sz val="8"/>
        <color theme="1"/>
        <rFont val="Arial"/>
        <family val="2"/>
      </rPr>
      <t>[2]</t>
    </r>
  </si>
  <si>
    <t>No. of Serving Periods (Lunch)</t>
  </si>
  <si>
    <t>Beginning and Ending Times</t>
  </si>
  <si>
    <t>No. Of Serving Days</t>
  </si>
  <si>
    <t xml:space="preserve"> of Meal Service</t>
  </si>
  <si>
    <t>Lunch</t>
  </si>
  <si>
    <t>Snack</t>
  </si>
  <si>
    <t>N68w28460 Sussex Rd, Merton, WI 53056</t>
  </si>
  <si>
    <t>5K, 1st, 2nd, 3rd, 4th</t>
  </si>
  <si>
    <t>Self Prep</t>
  </si>
  <si>
    <t>      –     </t>
  </si>
  <si>
    <t>10:50-12:55</t>
  </si>
  <si>
    <t>N68w28320 Sussex Rd, Merton, WI 53056</t>
  </si>
  <si>
    <t xml:space="preserve">5th, 6th, 7th, 8th </t>
  </si>
  <si>
    <t>12:08-1:30</t>
  </si>
  <si>
    <t>   </t>
  </si>
  <si>
    <t>[1] List grade groups that have access to meal service</t>
  </si>
  <si>
    <t>[2] Indicate if site or school prepares meals on site or if meals are satellite sent in bulk or pre-plated.</t>
  </si>
  <si>
    <t>Attachment M: SFA Site/Building Listing—Services to Be Provided</t>
  </si>
  <si>
    <t>SMP</t>
  </si>
  <si>
    <t>Fresh</t>
  </si>
  <si>
    <t>WSDMP</t>
  </si>
  <si>
    <t>SFSP</t>
  </si>
  <si>
    <t>CACFP</t>
  </si>
  <si>
    <r>
      <t>Meal</t>
    </r>
    <r>
      <rPr>
        <vertAlign val="superscript"/>
        <sz val="8"/>
        <color theme="1"/>
        <rFont val="Arial"/>
        <family val="2"/>
      </rPr>
      <t>[1]</t>
    </r>
  </si>
  <si>
    <t>Offer Versus Serve</t>
  </si>
  <si>
    <t>A la Carte sales</t>
  </si>
  <si>
    <t>Adult Meals</t>
  </si>
  <si>
    <r>
      <t>Meal</t>
    </r>
    <r>
      <rPr>
        <b/>
        <vertAlign val="superscript"/>
        <sz val="8"/>
        <color rgb="FF000000"/>
        <rFont val="Arial"/>
        <family val="2"/>
      </rPr>
      <t>1</t>
    </r>
  </si>
  <si>
    <t>A La Carte Sales</t>
  </si>
  <si>
    <r>
      <t>Contract Meals</t>
    </r>
    <r>
      <rPr>
        <vertAlign val="superscript"/>
        <sz val="8"/>
        <color theme="1"/>
        <rFont val="Arial"/>
        <family val="2"/>
      </rPr>
      <t>3</t>
    </r>
  </si>
  <si>
    <t>Fruit And Vegetable Program</t>
  </si>
  <si>
    <t>[1] SFA must declare if FSMC needs to provide vending and concessions at any given site.</t>
  </si>
  <si>
    <t>Director</t>
  </si>
  <si>
    <t>District</t>
  </si>
  <si>
    <t>Director (25% of time)</t>
  </si>
  <si>
    <t>Merton Primary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</si>
</sst>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39" x14ac:knownFonts="1">
    <font>
      <sz val="11"/>
      <color theme="1"/>
      <name val="Calibri"/>
      <family val="2"/>
      <scheme val="minor"/>
    </font>
    <font>
      <sz val="11"/>
      <color theme="1"/>
      <name val="Calibri"/>
      <family val="2"/>
      <scheme val="minor"/>
    </font>
    <font>
      <b/>
      <sz val="16"/>
      <color theme="1"/>
      <name val="Arial"/>
      <family val="2"/>
    </font>
    <font>
      <b/>
      <sz val="12"/>
      <color theme="1"/>
      <name val="Arial"/>
      <family val="2"/>
    </font>
    <font>
      <b/>
      <i/>
      <sz val="14"/>
      <color theme="1"/>
      <name val="Arial"/>
      <family val="2"/>
    </font>
    <font>
      <b/>
      <sz val="10"/>
      <color theme="1"/>
      <name val="Arial"/>
      <family val="2"/>
    </font>
    <font>
      <sz val="10"/>
      <color rgb="FF000000"/>
      <name val="Arial"/>
      <family val="2"/>
    </font>
    <font>
      <u/>
      <sz val="10"/>
      <color rgb="FF000000"/>
      <name val="Arial"/>
      <family val="2"/>
    </font>
    <font>
      <u/>
      <sz val="11"/>
      <color rgb="FF000000"/>
      <name val="Times New Roman"/>
      <family val="1"/>
    </font>
    <font>
      <sz val="10"/>
      <color theme="1"/>
      <name val="Times New Roman"/>
      <family val="1"/>
    </font>
    <font>
      <sz val="8"/>
      <color theme="1"/>
      <name val="Arial"/>
      <family val="2"/>
    </font>
    <font>
      <b/>
      <sz val="8"/>
      <color theme="1"/>
      <name val="Arial"/>
      <family val="2"/>
    </font>
    <font>
      <sz val="10"/>
      <color rgb="FF000000"/>
      <name val="Times New Roman"/>
      <family val="1"/>
    </font>
    <font>
      <sz val="10"/>
      <color theme="1"/>
      <name val="Arial"/>
      <family val="2"/>
    </font>
    <font>
      <b/>
      <vertAlign val="superscript"/>
      <sz val="8"/>
      <color theme="1"/>
      <name val="Arial"/>
      <family val="2"/>
    </font>
    <font>
      <u/>
      <sz val="8"/>
      <color theme="1"/>
      <name val="Arial"/>
      <family val="2"/>
    </font>
    <font>
      <u/>
      <sz val="11"/>
      <color theme="1"/>
      <name val="Times New Roman"/>
      <family val="1"/>
    </font>
    <font>
      <sz val="16"/>
      <color theme="1"/>
      <name val="Arial"/>
      <family val="2"/>
    </font>
    <font>
      <b/>
      <sz val="11"/>
      <color theme="1"/>
      <name val="Arial"/>
      <family val="2"/>
    </font>
    <font>
      <b/>
      <sz val="9"/>
      <color rgb="FF000000"/>
      <name val="Arial"/>
      <family val="2"/>
    </font>
    <font>
      <sz val="9"/>
      <color rgb="FF000000"/>
      <name val="Arial"/>
      <family val="2"/>
    </font>
    <font>
      <b/>
      <sz val="10"/>
      <color rgb="FF000000"/>
      <name val="Arial"/>
      <family val="2"/>
    </font>
    <font>
      <b/>
      <sz val="10"/>
      <color rgb="FF000000"/>
      <name val="Wingdings"/>
      <charset val="2"/>
    </font>
    <font>
      <b/>
      <sz val="9"/>
      <color theme="1"/>
      <name val="Arial"/>
      <family val="2"/>
    </font>
    <font>
      <i/>
      <sz val="8"/>
      <color theme="1"/>
      <name val="Arial"/>
      <family val="2"/>
    </font>
    <font>
      <sz val="10"/>
      <color theme="1"/>
      <name val="Wingdings"/>
      <charset val="2"/>
    </font>
    <font>
      <i/>
      <sz val="9"/>
      <color rgb="FF000000"/>
      <name val="Arial"/>
      <family val="2"/>
    </font>
    <font>
      <i/>
      <sz val="9"/>
      <color theme="1"/>
      <name val="Arial"/>
      <family val="2"/>
    </font>
    <font>
      <vertAlign val="superscript"/>
      <sz val="8"/>
      <color theme="1"/>
      <name val="Arial"/>
      <family val="2"/>
    </font>
    <font>
      <b/>
      <vertAlign val="superscript"/>
      <sz val="8"/>
      <color rgb="FF000000"/>
      <name val="Arial"/>
      <family val="2"/>
    </font>
    <font>
      <sz val="9"/>
      <color rgb="FF000000"/>
      <name val="Times New Roman"/>
      <family val="1"/>
    </font>
    <font>
      <sz val="7"/>
      <color theme="1"/>
      <name val="Arial"/>
      <family val="2"/>
    </font>
    <font>
      <sz val="9"/>
      <name val="Times New Roman"/>
      <family val="1"/>
    </font>
    <font>
      <sz val="10"/>
      <name val="Times New Roman"/>
      <family val="1"/>
    </font>
    <font>
      <i/>
      <sz val="16"/>
      <color theme="1"/>
      <name val="Arial"/>
      <family val="2"/>
    </font>
    <font>
      <i/>
      <sz val="14"/>
      <color theme="1"/>
      <name val="Arial"/>
      <family val="2"/>
    </font>
    <font>
      <sz val="14"/>
      <color theme="1"/>
      <name val="Arial"/>
      <family val="2"/>
    </font>
    <font>
      <b/>
      <sz val="14"/>
      <color theme="1"/>
      <name val="Arial"/>
      <family val="2"/>
    </font>
    <font>
      <sz val="8"/>
      <color rgb="FF000000"/>
      <name val="Segoe UI"/>
      <family val="2"/>
    </font>
  </fonts>
  <fills count="9">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Dash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Dashed">
        <color indexed="64"/>
      </right>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bottom/>
      <diagonal/>
    </border>
    <border>
      <left style="mediumDashed">
        <color indexed="64"/>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Dashed">
        <color indexed="64"/>
      </right>
      <top/>
      <bottom style="medium">
        <color indexed="64"/>
      </bottom>
      <diagonal/>
    </border>
    <border>
      <left/>
      <right style="medium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DashDot">
        <color indexed="64"/>
      </right>
      <top style="medium">
        <color indexed="64"/>
      </top>
      <bottom/>
      <diagonal/>
    </border>
    <border>
      <left style="medium">
        <color indexed="64"/>
      </left>
      <right style="mediumDashDot">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16">
    <xf numFmtId="0" fontId="0" fillId="0" borderId="0" xfId="0"/>
    <xf numFmtId="0" fontId="9" fillId="0" borderId="0" xfId="0" applyFont="1" applyAlignment="1">
      <alignment vertical="center" wrapText="1"/>
    </xf>
    <xf numFmtId="0" fontId="11" fillId="0" borderId="5" xfId="0" applyFont="1" applyBorder="1" applyAlignment="1">
      <alignment vertical="center" wrapText="1"/>
    </xf>
    <xf numFmtId="0" fontId="11" fillId="2" borderId="3" xfId="0" applyFont="1" applyFill="1" applyBorder="1" applyAlignment="1">
      <alignment vertical="center" wrapText="1"/>
    </xf>
    <xf numFmtId="0" fontId="12" fillId="3" borderId="10"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20" fillId="0" borderId="8" xfId="0" applyFont="1" applyBorder="1" applyAlignment="1">
      <alignment horizontal="right" vertical="center" wrapText="1"/>
    </xf>
    <xf numFmtId="0" fontId="6" fillId="0" borderId="5" xfId="0" applyFont="1" applyBorder="1" applyAlignment="1">
      <alignment horizontal="center" vertical="center" wrapText="1"/>
    </xf>
    <xf numFmtId="0" fontId="6" fillId="4" borderId="0" xfId="0" applyFont="1" applyFill="1" applyAlignment="1">
      <alignment horizontal="justify" vertical="center" wrapText="1"/>
    </xf>
    <xf numFmtId="0" fontId="6" fillId="4" borderId="5" xfId="0" applyFont="1" applyFill="1" applyBorder="1" applyAlignment="1">
      <alignment horizontal="justify" vertical="center" wrapText="1"/>
    </xf>
    <xf numFmtId="0" fontId="6" fillId="0" borderId="5" xfId="0" applyFont="1" applyBorder="1" applyAlignment="1">
      <alignment horizontal="justify" vertical="center" wrapText="1"/>
    </xf>
    <xf numFmtId="0" fontId="12" fillId="4" borderId="5" xfId="0" applyFont="1" applyFill="1" applyBorder="1" applyAlignment="1">
      <alignment vertical="center" wrapText="1"/>
    </xf>
    <xf numFmtId="0" fontId="10" fillId="0" borderId="9" xfId="0" applyFont="1" applyBorder="1" applyAlignment="1">
      <alignment vertical="center" wrapText="1"/>
    </xf>
    <xf numFmtId="0" fontId="10" fillId="0" borderId="19" xfId="0" applyFont="1" applyBorder="1" applyAlignment="1">
      <alignment vertical="center" wrapText="1"/>
    </xf>
    <xf numFmtId="0" fontId="10" fillId="0" borderId="10" xfId="0" applyFont="1" applyBorder="1" applyAlignment="1">
      <alignment vertical="center" wrapText="1"/>
    </xf>
    <xf numFmtId="0" fontId="13" fillId="0" borderId="0" xfId="0" applyFont="1" applyAlignment="1">
      <alignment vertical="center"/>
    </xf>
    <xf numFmtId="0" fontId="23" fillId="0" borderId="5" xfId="0" applyFont="1" applyBorder="1" applyAlignment="1">
      <alignment vertical="center" wrapText="1"/>
    </xf>
    <xf numFmtId="0" fontId="20" fillId="0" borderId="0" xfId="0" applyFont="1" applyAlignment="1">
      <alignment vertical="center"/>
    </xf>
    <xf numFmtId="44" fontId="12" fillId="2" borderId="3" xfId="1" applyFont="1" applyFill="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4" borderId="12" xfId="0" applyFont="1" applyFill="1" applyBorder="1" applyAlignment="1">
      <alignment vertical="center" wrapText="1"/>
    </xf>
    <xf numFmtId="0" fontId="20" fillId="2" borderId="12" xfId="0" applyFont="1" applyFill="1" applyBorder="1" applyAlignment="1">
      <alignment horizontal="justify" vertical="center" wrapText="1"/>
    </xf>
    <xf numFmtId="0" fontId="23" fillId="0" borderId="12" xfId="0" applyFont="1" applyBorder="1" applyAlignment="1">
      <alignment vertical="center" wrapText="1"/>
    </xf>
    <xf numFmtId="0" fontId="10" fillId="0" borderId="5" xfId="0" applyFont="1" applyBorder="1" applyAlignment="1">
      <alignment vertical="center" wrapText="1"/>
    </xf>
    <xf numFmtId="0" fontId="12" fillId="5" borderId="13" xfId="0" applyFont="1" applyFill="1" applyBorder="1" applyAlignment="1">
      <alignment vertical="center" wrapText="1"/>
    </xf>
    <xf numFmtId="0" fontId="13" fillId="5" borderId="14" xfId="0" applyFont="1" applyFill="1" applyBorder="1" applyAlignment="1">
      <alignment vertical="center" wrapText="1"/>
    </xf>
    <xf numFmtId="0" fontId="13" fillId="5" borderId="8" xfId="0" applyFont="1" applyFill="1" applyBorder="1" applyAlignment="1">
      <alignment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44" fontId="12" fillId="6" borderId="3" xfId="1" applyFont="1" applyFill="1" applyBorder="1" applyAlignment="1">
      <alignment vertical="center" wrapText="1"/>
    </xf>
    <xf numFmtId="44" fontId="12" fillId="6" borderId="11" xfId="1" applyFont="1" applyFill="1" applyBorder="1" applyAlignment="1">
      <alignment horizontal="center" vertical="center" wrapText="1"/>
    </xf>
    <xf numFmtId="0" fontId="19" fillId="6" borderId="13"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wrapText="1"/>
    </xf>
    <xf numFmtId="44" fontId="12" fillId="6" borderId="3" xfId="0" applyNumberFormat="1" applyFont="1" applyFill="1" applyBorder="1" applyAlignment="1">
      <alignment vertical="center" wrapText="1"/>
    </xf>
    <xf numFmtId="8" fontId="12" fillId="6" borderId="5" xfId="0" applyNumberFormat="1" applyFont="1" applyFill="1" applyBorder="1" applyAlignment="1">
      <alignment vertical="center" wrapText="1"/>
    </xf>
    <xf numFmtId="8" fontId="12" fillId="6" borderId="15" xfId="0" applyNumberFormat="1" applyFont="1" applyFill="1" applyBorder="1" applyAlignment="1">
      <alignment vertical="center" wrapText="1"/>
    </xf>
    <xf numFmtId="3" fontId="12" fillId="6" borderId="5" xfId="0" applyNumberFormat="1" applyFont="1" applyFill="1" applyBorder="1" applyAlignment="1">
      <alignment vertical="center" wrapText="1"/>
    </xf>
    <xf numFmtId="8" fontId="12" fillId="6" borderId="12" xfId="0" applyNumberFormat="1" applyFont="1" applyFill="1" applyBorder="1" applyAlignment="1">
      <alignment vertical="center" wrapText="1"/>
    </xf>
    <xf numFmtId="44" fontId="12" fillId="6" borderId="0" xfId="1" applyFont="1" applyFill="1" applyBorder="1" applyAlignment="1">
      <alignment vertical="center" wrapText="1"/>
    </xf>
    <xf numFmtId="44" fontId="12" fillId="6" borderId="15" xfId="0" applyNumberFormat="1" applyFont="1" applyFill="1" applyBorder="1" applyAlignment="1">
      <alignment vertical="center" wrapText="1"/>
    </xf>
    <xf numFmtId="8" fontId="12" fillId="6" borderId="13" xfId="0" applyNumberFormat="1" applyFont="1" applyFill="1" applyBorder="1" applyAlignment="1">
      <alignment vertical="center" wrapText="1"/>
    </xf>
    <xf numFmtId="0" fontId="23" fillId="6" borderId="2"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0" fillId="6" borderId="3" xfId="0" applyFill="1" applyBorder="1" applyAlignment="1">
      <alignment wrapText="1"/>
    </xf>
    <xf numFmtId="0" fontId="12" fillId="6" borderId="3" xfId="0" applyFont="1" applyFill="1" applyBorder="1" applyAlignment="1">
      <alignment horizontal="center" vertical="center" wrapText="1"/>
    </xf>
    <xf numFmtId="0" fontId="11" fillId="6" borderId="8" xfId="0" applyFont="1" applyFill="1" applyBorder="1" applyAlignment="1">
      <alignment vertical="center" wrapText="1"/>
    </xf>
    <xf numFmtId="0" fontId="10" fillId="6" borderId="3" xfId="0" applyFont="1" applyFill="1" applyBorder="1" applyAlignment="1">
      <alignment horizontal="center" vertical="center" wrapText="1"/>
    </xf>
    <xf numFmtId="0" fontId="12" fillId="5" borderId="25" xfId="0" applyFont="1" applyFill="1" applyBorder="1" applyAlignment="1">
      <alignment vertical="center" wrapText="1"/>
    </xf>
    <xf numFmtId="0" fontId="12" fillId="5" borderId="28" xfId="0" applyFont="1" applyFill="1" applyBorder="1" applyAlignment="1">
      <alignment vertical="center" wrapText="1"/>
    </xf>
    <xf numFmtId="0" fontId="12" fillId="5" borderId="1" xfId="0" applyFont="1" applyFill="1" applyBorder="1" applyAlignment="1">
      <alignment vertical="center" wrapText="1"/>
    </xf>
    <xf numFmtId="0" fontId="12" fillId="5" borderId="26" xfId="0" applyFont="1" applyFill="1" applyBorder="1" applyAlignment="1">
      <alignment vertical="center" wrapText="1"/>
    </xf>
    <xf numFmtId="0" fontId="13" fillId="5" borderId="6" xfId="0" applyFont="1" applyFill="1" applyBorder="1" applyAlignment="1">
      <alignment vertical="center" wrapText="1"/>
    </xf>
    <xf numFmtId="0" fontId="13" fillId="5" borderId="3" xfId="0" applyFont="1" applyFill="1" applyBorder="1" applyAlignment="1">
      <alignment vertical="center" wrapText="1"/>
    </xf>
    <xf numFmtId="0" fontId="13" fillId="5" borderId="27" xfId="0" applyFont="1" applyFill="1" applyBorder="1" applyAlignment="1">
      <alignment vertical="center" wrapText="1"/>
    </xf>
    <xf numFmtId="0" fontId="31" fillId="6" borderId="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5" borderId="3" xfId="0" applyFont="1" applyFill="1" applyBorder="1" applyAlignment="1" applyProtection="1">
      <alignment vertical="center" wrapText="1"/>
      <protection locked="0"/>
    </xf>
    <xf numFmtId="0" fontId="32" fillId="5" borderId="3" xfId="0" applyFont="1" applyFill="1" applyBorder="1" applyAlignment="1" applyProtection="1">
      <alignment horizontal="center" vertical="center" wrapText="1"/>
      <protection locked="0"/>
    </xf>
    <xf numFmtId="0" fontId="32" fillId="5" borderId="8" xfId="0" applyFont="1" applyFill="1" applyBorder="1" applyAlignment="1" applyProtection="1">
      <alignment horizontal="center" vertical="center" wrapText="1"/>
      <protection locked="0"/>
    </xf>
    <xf numFmtId="0" fontId="33" fillId="5" borderId="8"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2" fillId="5" borderId="8" xfId="0" applyFont="1" applyFill="1" applyBorder="1" applyAlignment="1" applyProtection="1">
      <alignment vertical="center" wrapText="1"/>
      <protection locked="0"/>
    </xf>
    <xf numFmtId="0" fontId="12" fillId="5" borderId="3" xfId="0" applyFont="1" applyFill="1" applyBorder="1" applyAlignment="1" applyProtection="1">
      <alignment horizontal="center" vertical="center" wrapText="1"/>
      <protection locked="0"/>
    </xf>
    <xf numFmtId="0" fontId="10" fillId="0" borderId="0" xfId="0" applyFont="1" applyAlignment="1">
      <alignmen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10" fillId="0" borderId="0" xfId="0" applyFont="1" applyAlignment="1">
      <alignment horizontal="left" vertical="center" wrapText="1" indent="2"/>
    </xf>
    <xf numFmtId="0" fontId="10" fillId="4" borderId="0" xfId="0" applyFont="1" applyFill="1" applyAlignment="1">
      <alignment horizontal="center" vertical="center" wrapText="1"/>
    </xf>
    <xf numFmtId="0" fontId="13" fillId="0" borderId="0" xfId="0" applyFont="1" applyAlignment="1">
      <alignment vertical="center" wrapText="1"/>
    </xf>
    <xf numFmtId="0" fontId="0" fillId="0" borderId="0" xfId="0" applyAlignment="1">
      <alignment horizontal="left"/>
    </xf>
    <xf numFmtId="3" fontId="12" fillId="5" borderId="5" xfId="0" applyNumberFormat="1" applyFont="1" applyFill="1" applyBorder="1" applyAlignment="1" applyProtection="1">
      <alignment vertical="center" wrapText="1"/>
      <protection locked="0"/>
    </xf>
    <xf numFmtId="44" fontId="12" fillId="5" borderId="5" xfId="1" applyFont="1" applyFill="1" applyBorder="1" applyAlignment="1" applyProtection="1">
      <alignment vertical="center" wrapText="1"/>
      <protection locked="0"/>
    </xf>
    <xf numFmtId="8" fontId="12" fillId="6" borderId="4" xfId="0" applyNumberFormat="1" applyFont="1" applyFill="1" applyBorder="1" applyAlignment="1">
      <alignment vertical="center" wrapText="1"/>
    </xf>
    <xf numFmtId="8" fontId="12" fillId="6" borderId="0" xfId="0" applyNumberFormat="1" applyFont="1" applyFill="1" applyAlignment="1">
      <alignment vertical="center" wrapText="1"/>
    </xf>
    <xf numFmtId="44" fontId="12" fillId="5" borderId="12" xfId="1" applyFont="1" applyFill="1" applyBorder="1" applyAlignment="1" applyProtection="1">
      <alignment vertical="center" wrapText="1"/>
      <protection locked="0"/>
    </xf>
    <xf numFmtId="0" fontId="12" fillId="5" borderId="5" xfId="0" applyFont="1" applyFill="1" applyBorder="1" applyAlignment="1" applyProtection="1">
      <alignment vertical="center" wrapText="1"/>
      <protection locked="0"/>
    </xf>
    <xf numFmtId="0" fontId="12" fillId="5" borderId="3" xfId="0" applyFont="1" applyFill="1" applyBorder="1" applyAlignment="1" applyProtection="1">
      <alignment vertical="center" wrapText="1"/>
      <protection locked="0"/>
    </xf>
    <xf numFmtId="0" fontId="26" fillId="5" borderId="3" xfId="0" applyFont="1" applyFill="1" applyBorder="1" applyAlignment="1" applyProtection="1">
      <alignment vertical="center" wrapText="1"/>
      <protection locked="0"/>
    </xf>
    <xf numFmtId="44" fontId="12" fillId="5" borderId="3" xfId="1" applyFont="1" applyFill="1" applyBorder="1" applyAlignment="1" applyProtection="1">
      <alignment vertical="center" wrapText="1"/>
      <protection locked="0"/>
    </xf>
    <xf numFmtId="0" fontId="12" fillId="5" borderId="13" xfId="0" applyFont="1" applyFill="1" applyBorder="1" applyAlignment="1" applyProtection="1">
      <alignment vertical="center" wrapText="1"/>
      <protection locked="0"/>
    </xf>
    <xf numFmtId="0" fontId="13" fillId="5" borderId="14" xfId="0" applyFont="1" applyFill="1" applyBorder="1" applyAlignment="1" applyProtection="1">
      <alignment vertical="center" wrapText="1"/>
      <protection locked="0"/>
    </xf>
    <xf numFmtId="0" fontId="13" fillId="5" borderId="8" xfId="0" applyFont="1" applyFill="1" applyBorder="1" applyAlignment="1" applyProtection="1">
      <alignment vertical="center" wrapText="1"/>
      <protection locked="0"/>
    </xf>
    <xf numFmtId="44" fontId="12" fillId="5" borderId="13" xfId="1" applyFont="1" applyFill="1" applyBorder="1" applyAlignment="1" applyProtection="1">
      <alignment horizontal="center" vertical="center" wrapText="1"/>
      <protection locked="0"/>
    </xf>
    <xf numFmtId="0" fontId="12" fillId="5" borderId="24" xfId="0" applyFont="1" applyFill="1" applyBorder="1" applyAlignment="1" applyProtection="1">
      <alignment vertical="center" wrapText="1"/>
      <protection locked="0"/>
    </xf>
    <xf numFmtId="0" fontId="20" fillId="2" borderId="12" xfId="0" applyFont="1" applyFill="1" applyBorder="1" applyAlignment="1">
      <alignment vertical="center" wrapText="1"/>
    </xf>
    <xf numFmtId="164" fontId="0" fillId="0" borderId="0" xfId="0" applyNumberFormat="1" applyAlignment="1">
      <alignment horizontal="left"/>
    </xf>
    <xf numFmtId="0" fontId="10" fillId="8" borderId="5" xfId="0" applyFont="1" applyFill="1" applyBorder="1" applyAlignment="1">
      <alignment horizontal="right" vertical="center" wrapText="1"/>
    </xf>
    <xf numFmtId="164" fontId="12" fillId="7" borderId="29" xfId="1" applyNumberFormat="1" applyFont="1" applyFill="1" applyBorder="1" applyAlignment="1" applyProtection="1">
      <alignment horizontal="left" vertical="center" wrapText="1"/>
    </xf>
    <xf numFmtId="0" fontId="0" fillId="6" borderId="0" xfId="0" applyFill="1"/>
    <xf numFmtId="0" fontId="30" fillId="5" borderId="3" xfId="0" applyFont="1" applyFill="1" applyBorder="1" applyAlignment="1" applyProtection="1">
      <alignment vertical="center" wrapText="1"/>
      <protection locked="0"/>
    </xf>
    <xf numFmtId="44" fontId="12" fillId="5" borderId="11" xfId="1" applyFont="1" applyFill="1" applyBorder="1" applyAlignment="1" applyProtection="1">
      <alignment vertical="center" wrapText="1"/>
      <protection locked="0"/>
    </xf>
    <xf numFmtId="0" fontId="5" fillId="0" borderId="0" xfId="0" applyFont="1" applyAlignment="1">
      <alignment horizontal="right" vertical="center" wrapText="1"/>
    </xf>
    <xf numFmtId="44" fontId="12" fillId="6" borderId="13" xfId="0" applyNumberFormat="1" applyFont="1" applyFill="1" applyBorder="1" applyAlignment="1">
      <alignment vertical="center" wrapText="1"/>
    </xf>
    <xf numFmtId="44" fontId="12" fillId="6" borderId="0" xfId="0" applyNumberFormat="1" applyFont="1" applyFill="1" applyAlignment="1">
      <alignment vertical="center" wrapText="1"/>
    </xf>
    <xf numFmtId="0" fontId="19" fillId="2" borderId="12" xfId="0" applyFont="1" applyFill="1" applyBorder="1" applyAlignment="1">
      <alignment vertical="center" wrapText="1"/>
    </xf>
    <xf numFmtId="0" fontId="19" fillId="2" borderId="12" xfId="0" applyFont="1" applyFill="1" applyBorder="1" applyAlignment="1">
      <alignment horizontal="right" vertical="center" wrapText="1"/>
    </xf>
    <xf numFmtId="0" fontId="6" fillId="2" borderId="12" xfId="0" applyFont="1" applyFill="1" applyBorder="1" applyAlignment="1">
      <alignment vertical="center" wrapText="1"/>
    </xf>
    <xf numFmtId="0" fontId="19" fillId="5" borderId="12" xfId="0" applyFont="1" applyFill="1" applyBorder="1" applyAlignment="1" applyProtection="1">
      <alignment horizontal="center" vertical="center" wrapText="1"/>
      <protection locked="0"/>
    </xf>
    <xf numFmtId="0" fontId="23" fillId="6" borderId="9"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6" fillId="0" borderId="5" xfId="0" applyFont="1" applyBorder="1" applyAlignment="1" applyProtection="1">
      <alignment horizontal="center" vertical="center"/>
      <protection locked="0"/>
    </xf>
    <xf numFmtId="0" fontId="12" fillId="0" borderId="12" xfId="0" applyFont="1" applyBorder="1" applyAlignment="1">
      <alignment vertical="center" wrapText="1"/>
    </xf>
    <xf numFmtId="0" fontId="11" fillId="2" borderId="12" xfId="0" applyFont="1" applyFill="1" applyBorder="1" applyAlignment="1">
      <alignment vertical="center" wrapText="1"/>
    </xf>
    <xf numFmtId="0" fontId="11" fillId="2" borderId="1" xfId="0" applyFont="1" applyFill="1" applyBorder="1" applyAlignment="1">
      <alignment vertical="center" wrapText="1"/>
    </xf>
    <xf numFmtId="44" fontId="12" fillId="2" borderId="11" xfId="1" applyFont="1" applyFill="1" applyBorder="1" applyAlignment="1">
      <alignment vertical="center" wrapText="1"/>
    </xf>
    <xf numFmtId="44" fontId="12" fillId="2" borderId="12" xfId="1" applyFont="1" applyFill="1" applyBorder="1" applyAlignment="1">
      <alignment vertical="center" wrapText="1"/>
    </xf>
    <xf numFmtId="44" fontId="12" fillId="2" borderId="1" xfId="1" applyFont="1" applyFill="1" applyBorder="1" applyAlignment="1">
      <alignmen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5" fillId="0" borderId="0" xfId="0" applyFont="1" applyAlignment="1">
      <alignment horizontal="left" vertical="center"/>
    </xf>
    <xf numFmtId="0" fontId="11" fillId="0" borderId="12" xfId="0" applyFont="1" applyBorder="1" applyAlignment="1">
      <alignment vertical="center" wrapText="1"/>
    </xf>
    <xf numFmtId="0" fontId="11" fillId="0" borderId="1" xfId="0" applyFont="1" applyBorder="1" applyAlignment="1">
      <alignment vertical="center" wrapText="1"/>
    </xf>
    <xf numFmtId="44" fontId="12" fillId="5" borderId="11" xfId="1" applyFont="1" applyFill="1" applyBorder="1" applyAlignment="1" applyProtection="1">
      <alignment horizontal="center" vertical="center" wrapText="1"/>
      <protection locked="0"/>
    </xf>
    <xf numFmtId="44" fontId="12" fillId="5" borderId="12" xfId="1" applyFont="1" applyFill="1" applyBorder="1" applyAlignment="1" applyProtection="1">
      <alignment horizontal="center" vertical="center" wrapText="1"/>
      <protection locked="0"/>
    </xf>
    <xf numFmtId="44" fontId="12" fillId="5" borderId="1" xfId="1" applyFont="1" applyFill="1" applyBorder="1" applyAlignment="1" applyProtection="1">
      <alignment horizontal="center" vertical="center" wrapText="1"/>
      <protection locked="0"/>
    </xf>
    <xf numFmtId="0" fontId="11" fillId="6" borderId="12" xfId="0" applyFont="1" applyFill="1" applyBorder="1" applyAlignment="1">
      <alignment horizontal="right" vertical="center" wrapText="1"/>
    </xf>
    <xf numFmtId="0" fontId="11" fillId="6" borderId="1" xfId="0" applyFont="1" applyFill="1" applyBorder="1" applyAlignment="1">
      <alignment horizontal="right" vertical="center" wrapText="1"/>
    </xf>
    <xf numFmtId="44" fontId="12" fillId="6" borderId="11" xfId="0" applyNumberFormat="1" applyFont="1" applyFill="1" applyBorder="1" applyAlignment="1">
      <alignment vertical="center" wrapText="1"/>
    </xf>
    <xf numFmtId="0" fontId="12" fillId="6" borderId="12" xfId="0" applyFont="1" applyFill="1" applyBorder="1" applyAlignment="1">
      <alignment vertical="center" wrapText="1"/>
    </xf>
    <xf numFmtId="0" fontId="12" fillId="6" borderId="1" xfId="0" applyFont="1" applyFill="1" applyBorder="1" applyAlignment="1">
      <alignment vertical="center" wrapText="1"/>
    </xf>
    <xf numFmtId="0" fontId="14" fillId="0" borderId="4"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0" fontId="21" fillId="0" borderId="11" xfId="0" applyFont="1" applyBorder="1" applyAlignment="1">
      <alignment horizontal="right" vertical="center" wrapText="1"/>
    </xf>
    <xf numFmtId="0" fontId="21" fillId="0" borderId="1" xfId="0" applyFont="1" applyBorder="1" applyAlignment="1">
      <alignment horizontal="right" vertical="center" wrapText="1"/>
    </xf>
    <xf numFmtId="0" fontId="18" fillId="0" borderId="5" xfId="0" applyFont="1" applyBorder="1" applyAlignment="1">
      <alignment horizontal="left"/>
    </xf>
    <xf numFmtId="0" fontId="18" fillId="0" borderId="12" xfId="0" applyFont="1" applyBorder="1" applyAlignment="1">
      <alignment horizontal="left"/>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3" fillId="2" borderId="4"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19" fillId="2" borderId="12" xfId="0" applyFont="1" applyFill="1" applyBorder="1" applyAlignment="1">
      <alignment horizontal="justify" vertical="center" wrapText="1"/>
    </xf>
    <xf numFmtId="0" fontId="10" fillId="0" borderId="12" xfId="0" applyFont="1" applyBorder="1" applyAlignment="1">
      <alignment vertical="center" wrapText="1"/>
    </xf>
    <xf numFmtId="0" fontId="10" fillId="0" borderId="1" xfId="0" applyFont="1" applyBorder="1" applyAlignment="1">
      <alignment vertical="center" wrapText="1"/>
    </xf>
    <xf numFmtId="0" fontId="10" fillId="0" borderId="12" xfId="0" applyFont="1" applyBorder="1" applyAlignment="1">
      <alignment horizontal="left" vertical="center" wrapText="1"/>
    </xf>
    <xf numFmtId="0" fontId="11" fillId="0" borderId="12" xfId="0" applyFont="1" applyBorder="1" applyAlignment="1">
      <alignment horizontal="right" vertical="center" wrapText="1"/>
    </xf>
    <xf numFmtId="0" fontId="11" fillId="0" borderId="16" xfId="0" applyFont="1" applyBorder="1" applyAlignment="1">
      <alignment horizontal="right" vertical="center" wrapText="1"/>
    </xf>
    <xf numFmtId="0" fontId="12" fillId="4" borderId="12" xfId="0" applyFont="1" applyFill="1" applyBorder="1" applyAlignment="1">
      <alignment vertical="center" wrapText="1"/>
    </xf>
    <xf numFmtId="0" fontId="6" fillId="2" borderId="12" xfId="0" applyFont="1" applyFill="1" applyBorder="1" applyAlignment="1">
      <alignment horizontal="justify" vertical="center" wrapText="1"/>
    </xf>
    <xf numFmtId="0" fontId="13" fillId="4" borderId="2" xfId="0" applyFont="1" applyFill="1" applyBorder="1" applyAlignment="1">
      <alignment vertical="center" wrapText="1"/>
    </xf>
    <xf numFmtId="0" fontId="13" fillId="4" borderId="17" xfId="0" applyFont="1" applyFill="1" applyBorder="1" applyAlignment="1">
      <alignment vertical="center" wrapText="1"/>
    </xf>
    <xf numFmtId="0" fontId="13" fillId="4" borderId="18" xfId="0" applyFont="1" applyFill="1" applyBorder="1" applyAlignment="1">
      <alignment vertical="center" wrapText="1"/>
    </xf>
    <xf numFmtId="0" fontId="5" fillId="0" borderId="11" xfId="0" applyFont="1" applyBorder="1" applyAlignment="1">
      <alignment horizontal="right" vertical="center" wrapText="1"/>
    </xf>
    <xf numFmtId="0" fontId="5" fillId="0" borderId="16" xfId="0" applyFont="1" applyBorder="1" applyAlignment="1">
      <alignment horizontal="right" vertical="center" wrapText="1"/>
    </xf>
    <xf numFmtId="0" fontId="5" fillId="0" borderId="12" xfId="0" applyFont="1" applyBorder="1" applyAlignment="1">
      <alignment horizontal="right" vertical="center" wrapText="1"/>
    </xf>
    <xf numFmtId="0" fontId="5" fillId="0" borderId="5"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20" fillId="2" borderId="12" xfId="0" applyFont="1" applyFill="1" applyBorder="1" applyAlignment="1">
      <alignment horizontal="justify" vertical="center" wrapText="1"/>
    </xf>
    <xf numFmtId="0" fontId="10" fillId="2" borderId="12" xfId="0" applyFont="1" applyFill="1" applyBorder="1" applyAlignment="1">
      <alignment vertical="center" wrapText="1"/>
    </xf>
    <xf numFmtId="0" fontId="10" fillId="0" borderId="4"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5" xfId="0" applyFont="1" applyBorder="1" applyAlignment="1">
      <alignment horizontal="left" vertical="center" wrapText="1" indent="2"/>
    </xf>
    <xf numFmtId="44" fontId="12" fillId="5" borderId="9" xfId="1" applyFont="1" applyFill="1" applyBorder="1" applyAlignment="1" applyProtection="1">
      <alignment vertical="center" wrapText="1"/>
      <protection locked="0"/>
    </xf>
    <xf numFmtId="44" fontId="12" fillId="5" borderId="10" xfId="1" applyFont="1" applyFill="1" applyBorder="1" applyAlignment="1" applyProtection="1">
      <alignment vertical="center" wrapText="1"/>
      <protection locked="0"/>
    </xf>
    <xf numFmtId="0" fontId="10" fillId="0" borderId="12" xfId="0" applyFont="1" applyBorder="1" applyAlignment="1">
      <alignment horizontal="left" vertical="center" wrapText="1" indent="2"/>
    </xf>
    <xf numFmtId="0" fontId="10" fillId="0" borderId="5" xfId="0" applyFont="1" applyBorder="1" applyAlignment="1">
      <alignment vertical="center" wrapText="1"/>
    </xf>
    <xf numFmtId="0" fontId="23" fillId="0" borderId="12" xfId="0" applyFont="1" applyBorder="1" applyAlignment="1">
      <alignment vertical="center" wrapText="1"/>
    </xf>
    <xf numFmtId="0" fontId="13" fillId="0" borderId="0" xfId="0" applyFont="1" applyAlignment="1">
      <alignment vertical="center" wrapText="1"/>
    </xf>
    <xf numFmtId="0" fontId="10" fillId="0" borderId="0" xfId="0" applyFont="1" applyAlignment="1">
      <alignment vertical="center" wrapText="1"/>
    </xf>
    <xf numFmtId="44" fontId="12" fillId="6" borderId="12" xfId="0" applyNumberFormat="1" applyFont="1" applyFill="1" applyBorder="1" applyAlignment="1">
      <alignment vertical="center" wrapText="1"/>
    </xf>
    <xf numFmtId="44" fontId="12" fillId="6" borderId="12" xfId="1" applyFont="1" applyFill="1" applyBorder="1" applyAlignment="1" applyProtection="1">
      <alignment vertical="center" wrapText="1"/>
    </xf>
    <xf numFmtId="44" fontId="12" fillId="6" borderId="5" xfId="1" applyFont="1" applyFill="1" applyBorder="1" applyAlignment="1" applyProtection="1">
      <alignment vertical="center" wrapText="1"/>
    </xf>
    <xf numFmtId="0" fontId="10" fillId="0" borderId="4" xfId="0" applyFont="1" applyBorder="1" applyAlignment="1">
      <alignment vertical="center" wrapText="1"/>
    </xf>
    <xf numFmtId="8" fontId="12" fillId="6" borderId="12" xfId="0" applyNumberFormat="1" applyFont="1" applyFill="1" applyBorder="1" applyAlignment="1">
      <alignment vertical="center" wrapText="1"/>
    </xf>
    <xf numFmtId="0" fontId="11" fillId="0" borderId="0" xfId="0" applyFont="1" applyAlignment="1">
      <alignment vertical="center" wrapText="1"/>
    </xf>
    <xf numFmtId="0" fontId="12" fillId="4" borderId="0" xfId="0" applyFont="1" applyFill="1" applyAlignment="1">
      <alignment vertical="center" wrapText="1"/>
    </xf>
    <xf numFmtId="44" fontId="13" fillId="0" borderId="0" xfId="0" applyNumberFormat="1" applyFont="1" applyAlignment="1">
      <alignment vertical="center" wrapText="1"/>
    </xf>
    <xf numFmtId="0" fontId="11" fillId="0" borderId="0" xfId="0" applyFont="1" applyAlignment="1">
      <alignment horizontal="right" vertical="center" wrapText="1"/>
    </xf>
    <xf numFmtId="44" fontId="12" fillId="6" borderId="22" xfId="0" applyNumberFormat="1" applyFont="1" applyFill="1" applyBorder="1" applyAlignment="1">
      <alignment vertical="center" wrapText="1"/>
    </xf>
    <xf numFmtId="8" fontId="12" fillId="6" borderId="21" xfId="0" applyNumberFormat="1" applyFont="1" applyFill="1" applyBorder="1" applyAlignment="1">
      <alignment vertical="center" wrapText="1"/>
    </xf>
    <xf numFmtId="8" fontId="12" fillId="6" borderId="20" xfId="0" applyNumberFormat="1" applyFont="1" applyFill="1" applyBorder="1" applyAlignment="1">
      <alignment vertical="center" wrapText="1"/>
    </xf>
    <xf numFmtId="0" fontId="10" fillId="0" borderId="0" xfId="0" applyFont="1" applyAlignment="1">
      <alignment horizontal="left" vertical="center" wrapText="1"/>
    </xf>
    <xf numFmtId="0" fontId="23" fillId="6" borderId="9"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2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0" fillId="0" borderId="0" xfId="0" applyAlignment="1">
      <alignment horizontal="left"/>
    </xf>
    <xf numFmtId="0" fontId="10" fillId="6" borderId="2"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7"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6" borderId="2" xfId="0" applyFont="1" applyFill="1" applyBorder="1" applyAlignment="1">
      <alignment vertical="center" wrapText="1"/>
    </xf>
    <xf numFmtId="0" fontId="10" fillId="6" borderId="3"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checked="Checked" lockText="1"/>
</file>

<file path=xl/ctrlProps/ctrlProp176.xml><?xml version="1.0" encoding="utf-8"?>
<formControlPr xmlns="http://schemas.microsoft.com/office/spreadsheetml/2009/9/main" objectType="CheckBox" checked="Checked"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checked="Checked"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checked="Checked"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checked="Checked"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checked="Checked" lockText="1"/>
</file>

<file path=xl/ctrlProps/ctrlProp292.xml><?xml version="1.0" encoding="utf-8"?>
<formControlPr xmlns="http://schemas.microsoft.com/office/spreadsheetml/2009/9/main" objectType="CheckBox" checked="Checked" lockText="1"/>
</file>

<file path=xl/ctrlProps/ctrlProp293.xml><?xml version="1.0" encoding="utf-8"?>
<formControlPr xmlns="http://schemas.microsoft.com/office/spreadsheetml/2009/9/main" objectType="CheckBox" checked="Checked" lockText="1"/>
</file>

<file path=xl/ctrlProps/ctrlProp294.xml><?xml version="1.0" encoding="utf-8"?>
<formControlPr xmlns="http://schemas.microsoft.com/office/spreadsheetml/2009/9/main" objectType="CheckBox" checked="Checked" lockText="1"/>
</file>

<file path=xl/ctrlProps/ctrlProp295.xml><?xml version="1.0" encoding="utf-8"?>
<formControlPr xmlns="http://schemas.microsoft.com/office/spreadsheetml/2009/9/main" objectType="CheckBox" checked="Checked" lockText="1"/>
</file>

<file path=xl/ctrlProps/ctrlProp296.xml><?xml version="1.0" encoding="utf-8"?>
<formControlPr xmlns="http://schemas.microsoft.com/office/spreadsheetml/2009/9/main" objectType="CheckBox" checked="Checked" lockText="1"/>
</file>

<file path=xl/ctrlProps/ctrlProp297.xml><?xml version="1.0" encoding="utf-8"?>
<formControlPr xmlns="http://schemas.microsoft.com/office/spreadsheetml/2009/9/main" objectType="CheckBox" checked="Checked"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checked="Checked"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checked="Checked"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checked="Checked"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checked="Checked"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checked="Checked"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checked="Checked"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checked="Checked"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checked="Checked" lockText="1"/>
</file>

<file path=xl/ctrlProps/ctrlProp583.xml><?xml version="1.0" encoding="utf-8"?>
<formControlPr xmlns="http://schemas.microsoft.com/office/spreadsheetml/2009/9/main" objectType="CheckBox" checked="Checked"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595.xml><?xml version="1.0" encoding="utf-8"?>
<formControlPr xmlns="http://schemas.microsoft.com/office/spreadsheetml/2009/9/main" objectType="CheckBox" lockText="1"/>
</file>

<file path=xl/ctrlProps/ctrlProp596.xml><?xml version="1.0" encoding="utf-8"?>
<formControlPr xmlns="http://schemas.microsoft.com/office/spreadsheetml/2009/9/main" objectType="CheckBox" lockText="1"/>
</file>

<file path=xl/ctrlProps/ctrlProp597.xml><?xml version="1.0" encoding="utf-8"?>
<formControlPr xmlns="http://schemas.microsoft.com/office/spreadsheetml/2009/9/main" objectType="CheckBox" lockText="1"/>
</file>

<file path=xl/ctrlProps/ctrlProp598.xml><?xml version="1.0" encoding="utf-8"?>
<formControlPr xmlns="http://schemas.microsoft.com/office/spreadsheetml/2009/9/main" objectType="CheckBox" lockText="1"/>
</file>

<file path=xl/ctrlProps/ctrlProp59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00.xml><?xml version="1.0" encoding="utf-8"?>
<formControlPr xmlns="http://schemas.microsoft.com/office/spreadsheetml/2009/9/main" objectType="CheckBox" lockText="1"/>
</file>

<file path=xl/ctrlProps/ctrlProp601.xml><?xml version="1.0" encoding="utf-8"?>
<formControlPr xmlns="http://schemas.microsoft.com/office/spreadsheetml/2009/9/main" objectType="CheckBox" lockText="1"/>
</file>

<file path=xl/ctrlProps/ctrlProp602.xml><?xml version="1.0" encoding="utf-8"?>
<formControlPr xmlns="http://schemas.microsoft.com/office/spreadsheetml/2009/9/main" objectType="CheckBox" lockText="1"/>
</file>

<file path=xl/ctrlProps/ctrlProp603.xml><?xml version="1.0" encoding="utf-8"?>
<formControlPr xmlns="http://schemas.microsoft.com/office/spreadsheetml/2009/9/main" objectType="CheckBox" lockText="1"/>
</file>

<file path=xl/ctrlProps/ctrlProp604.xml><?xml version="1.0" encoding="utf-8"?>
<formControlPr xmlns="http://schemas.microsoft.com/office/spreadsheetml/2009/9/main" objectType="CheckBox" lockText="1"/>
</file>

<file path=xl/ctrlProps/ctrlProp605.xml><?xml version="1.0" encoding="utf-8"?>
<formControlPr xmlns="http://schemas.microsoft.com/office/spreadsheetml/2009/9/main" objectType="CheckBox" checked="Checked" lockText="1"/>
</file>

<file path=xl/ctrlProps/ctrlProp606.xml><?xml version="1.0" encoding="utf-8"?>
<formControlPr xmlns="http://schemas.microsoft.com/office/spreadsheetml/2009/9/main" objectType="CheckBox" checked="Checked" lockText="1"/>
</file>

<file path=xl/ctrlProps/ctrlProp607.xml><?xml version="1.0" encoding="utf-8"?>
<formControlPr xmlns="http://schemas.microsoft.com/office/spreadsheetml/2009/9/main" objectType="CheckBox" lockText="1"/>
</file>

<file path=xl/ctrlProps/ctrlProp608.xml><?xml version="1.0" encoding="utf-8"?>
<formControlPr xmlns="http://schemas.microsoft.com/office/spreadsheetml/2009/9/main" objectType="CheckBox" lockText="1"/>
</file>

<file path=xl/ctrlProps/ctrlProp609.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10.xml><?xml version="1.0" encoding="utf-8"?>
<formControlPr xmlns="http://schemas.microsoft.com/office/spreadsheetml/2009/9/main" objectType="CheckBox" lockText="1"/>
</file>

<file path=xl/ctrlProps/ctrlProp611.xml><?xml version="1.0" encoding="utf-8"?>
<formControlPr xmlns="http://schemas.microsoft.com/office/spreadsheetml/2009/9/main" objectType="CheckBox" lockText="1"/>
</file>

<file path=xl/ctrlProps/ctrlProp612.xml><?xml version="1.0" encoding="utf-8"?>
<formControlPr xmlns="http://schemas.microsoft.com/office/spreadsheetml/2009/9/main" objectType="CheckBox" lockText="1"/>
</file>

<file path=xl/ctrlProps/ctrlProp613.xml><?xml version="1.0" encoding="utf-8"?>
<formControlPr xmlns="http://schemas.microsoft.com/office/spreadsheetml/2009/9/main" objectType="CheckBox" lockText="1"/>
</file>

<file path=xl/ctrlProps/ctrlProp614.xml><?xml version="1.0" encoding="utf-8"?>
<formControlPr xmlns="http://schemas.microsoft.com/office/spreadsheetml/2009/9/main" objectType="CheckBox" lockText="1"/>
</file>

<file path=xl/ctrlProps/ctrlProp615.xml><?xml version="1.0" encoding="utf-8"?>
<formControlPr xmlns="http://schemas.microsoft.com/office/spreadsheetml/2009/9/main" objectType="CheckBox" lockText="1"/>
</file>

<file path=xl/ctrlProps/ctrlProp616.xml><?xml version="1.0" encoding="utf-8"?>
<formControlPr xmlns="http://schemas.microsoft.com/office/spreadsheetml/2009/9/main" objectType="CheckBox" lockText="1"/>
</file>

<file path=xl/ctrlProps/ctrlProp617.xml><?xml version="1.0" encoding="utf-8"?>
<formControlPr xmlns="http://schemas.microsoft.com/office/spreadsheetml/2009/9/main" objectType="CheckBox" lockText="1"/>
</file>

<file path=xl/ctrlProps/ctrlProp618.xml><?xml version="1.0" encoding="utf-8"?>
<formControlPr xmlns="http://schemas.microsoft.com/office/spreadsheetml/2009/9/main" objectType="CheckBox" lockText="1"/>
</file>

<file path=xl/ctrlProps/ctrlProp619.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20.xml><?xml version="1.0" encoding="utf-8"?>
<formControlPr xmlns="http://schemas.microsoft.com/office/spreadsheetml/2009/9/main" objectType="CheckBox" lockText="1"/>
</file>

<file path=xl/ctrlProps/ctrlProp621.xml><?xml version="1.0" encoding="utf-8"?>
<formControlPr xmlns="http://schemas.microsoft.com/office/spreadsheetml/2009/9/main" objectType="CheckBox" lockText="1"/>
</file>

<file path=xl/ctrlProps/ctrlProp622.xml><?xml version="1.0" encoding="utf-8"?>
<formControlPr xmlns="http://schemas.microsoft.com/office/spreadsheetml/2009/9/main" objectType="CheckBox" lockText="1"/>
</file>

<file path=xl/ctrlProps/ctrlProp623.xml><?xml version="1.0" encoding="utf-8"?>
<formControlPr xmlns="http://schemas.microsoft.com/office/spreadsheetml/2009/9/main" objectType="CheckBox" lockText="1"/>
</file>

<file path=xl/ctrlProps/ctrlProp624.xml><?xml version="1.0" encoding="utf-8"?>
<formControlPr xmlns="http://schemas.microsoft.com/office/spreadsheetml/2009/9/main" objectType="CheckBox" lockText="1"/>
</file>

<file path=xl/ctrlProps/ctrlProp625.xml><?xml version="1.0" encoding="utf-8"?>
<formControlPr xmlns="http://schemas.microsoft.com/office/spreadsheetml/2009/9/main" objectType="CheckBox" lockText="1"/>
</file>

<file path=xl/ctrlProps/ctrlProp626.xml><?xml version="1.0" encoding="utf-8"?>
<formControlPr xmlns="http://schemas.microsoft.com/office/spreadsheetml/2009/9/main" objectType="CheckBox" lockText="1"/>
</file>

<file path=xl/ctrlProps/ctrlProp627.xml><?xml version="1.0" encoding="utf-8"?>
<formControlPr xmlns="http://schemas.microsoft.com/office/spreadsheetml/2009/9/main" objectType="CheckBox" lockText="1"/>
</file>

<file path=xl/ctrlProps/ctrlProp628.xml><?xml version="1.0" encoding="utf-8"?>
<formControlPr xmlns="http://schemas.microsoft.com/office/spreadsheetml/2009/9/main" objectType="CheckBox" checked="Checked" lockText="1"/>
</file>

<file path=xl/ctrlProps/ctrlProp629.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lockText="1"/>
</file>

<file path=xl/ctrlProps/ctrlProp630.xml><?xml version="1.0" encoding="utf-8"?>
<formControlPr xmlns="http://schemas.microsoft.com/office/spreadsheetml/2009/9/main" objectType="CheckBox" lockText="1"/>
</file>

<file path=xl/ctrlProps/ctrlProp631.xml><?xml version="1.0" encoding="utf-8"?>
<formControlPr xmlns="http://schemas.microsoft.com/office/spreadsheetml/2009/9/main" objectType="CheckBox" lockText="1"/>
</file>

<file path=xl/ctrlProps/ctrlProp632.xml><?xml version="1.0" encoding="utf-8"?>
<formControlPr xmlns="http://schemas.microsoft.com/office/spreadsheetml/2009/9/main" objectType="CheckBox" lockText="1"/>
</file>

<file path=xl/ctrlProps/ctrlProp633.xml><?xml version="1.0" encoding="utf-8"?>
<formControlPr xmlns="http://schemas.microsoft.com/office/spreadsheetml/2009/9/main" objectType="CheckBox" lockText="1"/>
</file>

<file path=xl/ctrlProps/ctrlProp634.xml><?xml version="1.0" encoding="utf-8"?>
<formControlPr xmlns="http://schemas.microsoft.com/office/spreadsheetml/2009/9/main" objectType="CheckBox" lockText="1"/>
</file>

<file path=xl/ctrlProps/ctrlProp635.xml><?xml version="1.0" encoding="utf-8"?>
<formControlPr xmlns="http://schemas.microsoft.com/office/spreadsheetml/2009/9/main" objectType="CheckBox" lockText="1"/>
</file>

<file path=xl/ctrlProps/ctrlProp636.xml><?xml version="1.0" encoding="utf-8"?>
<formControlPr xmlns="http://schemas.microsoft.com/office/spreadsheetml/2009/9/main" objectType="CheckBox" lockText="1"/>
</file>

<file path=xl/ctrlProps/ctrlProp637.xml><?xml version="1.0" encoding="utf-8"?>
<formControlPr xmlns="http://schemas.microsoft.com/office/spreadsheetml/2009/9/main" objectType="CheckBox" lockText="1"/>
</file>

<file path=xl/ctrlProps/ctrlProp638.xml><?xml version="1.0" encoding="utf-8"?>
<formControlPr xmlns="http://schemas.microsoft.com/office/spreadsheetml/2009/9/main" objectType="CheckBox" lockText="1"/>
</file>

<file path=xl/ctrlProps/ctrlProp639.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40.xml><?xml version="1.0" encoding="utf-8"?>
<formControlPr xmlns="http://schemas.microsoft.com/office/spreadsheetml/2009/9/main" objectType="CheckBox" lockText="1"/>
</file>

<file path=xl/ctrlProps/ctrlProp641.xml><?xml version="1.0" encoding="utf-8"?>
<formControlPr xmlns="http://schemas.microsoft.com/office/spreadsheetml/2009/9/main" objectType="CheckBox" lockText="1"/>
</file>

<file path=xl/ctrlProps/ctrlProp642.xml><?xml version="1.0" encoding="utf-8"?>
<formControlPr xmlns="http://schemas.microsoft.com/office/spreadsheetml/2009/9/main" objectType="CheckBox" lockText="1"/>
</file>

<file path=xl/ctrlProps/ctrlProp643.xml><?xml version="1.0" encoding="utf-8"?>
<formControlPr xmlns="http://schemas.microsoft.com/office/spreadsheetml/2009/9/main" objectType="CheckBox" lockText="1"/>
</file>

<file path=xl/ctrlProps/ctrlProp644.xml><?xml version="1.0" encoding="utf-8"?>
<formControlPr xmlns="http://schemas.microsoft.com/office/spreadsheetml/2009/9/main" objectType="CheckBox" lockText="1"/>
</file>

<file path=xl/ctrlProps/ctrlProp645.xml><?xml version="1.0" encoding="utf-8"?>
<formControlPr xmlns="http://schemas.microsoft.com/office/spreadsheetml/2009/9/main" objectType="CheckBox" lockText="1"/>
</file>

<file path=xl/ctrlProps/ctrlProp646.xml><?xml version="1.0" encoding="utf-8"?>
<formControlPr xmlns="http://schemas.microsoft.com/office/spreadsheetml/2009/9/main" objectType="CheckBox" lockText="1"/>
</file>

<file path=xl/ctrlProps/ctrlProp647.xml><?xml version="1.0" encoding="utf-8"?>
<formControlPr xmlns="http://schemas.microsoft.com/office/spreadsheetml/2009/9/main" objectType="CheckBox" lockText="1"/>
</file>

<file path=xl/ctrlProps/ctrlProp648.xml><?xml version="1.0" encoding="utf-8"?>
<formControlPr xmlns="http://schemas.microsoft.com/office/spreadsheetml/2009/9/main" objectType="CheckBox" lockText="1"/>
</file>

<file path=xl/ctrlProps/ctrlProp649.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50.xml><?xml version="1.0" encoding="utf-8"?>
<formControlPr xmlns="http://schemas.microsoft.com/office/spreadsheetml/2009/9/main" objectType="CheckBox" lockText="1"/>
</file>

<file path=xl/ctrlProps/ctrlProp651.xml><?xml version="1.0" encoding="utf-8"?>
<formControlPr xmlns="http://schemas.microsoft.com/office/spreadsheetml/2009/9/main" objectType="CheckBox" lockText="1"/>
</file>

<file path=xl/ctrlProps/ctrlProp652.xml><?xml version="1.0" encoding="utf-8"?>
<formControlPr xmlns="http://schemas.microsoft.com/office/spreadsheetml/2009/9/main" objectType="CheckBox" lockText="1"/>
</file>

<file path=xl/ctrlProps/ctrlProp653.xml><?xml version="1.0" encoding="utf-8"?>
<formControlPr xmlns="http://schemas.microsoft.com/office/spreadsheetml/2009/9/main" objectType="CheckBox" lockText="1"/>
</file>

<file path=xl/ctrlProps/ctrlProp654.xml><?xml version="1.0" encoding="utf-8"?>
<formControlPr xmlns="http://schemas.microsoft.com/office/spreadsheetml/2009/9/main" objectType="CheckBox" lockText="1"/>
</file>

<file path=xl/ctrlProps/ctrlProp655.xml><?xml version="1.0" encoding="utf-8"?>
<formControlPr xmlns="http://schemas.microsoft.com/office/spreadsheetml/2009/9/main" objectType="CheckBox" lockText="1"/>
</file>

<file path=xl/ctrlProps/ctrlProp656.xml><?xml version="1.0" encoding="utf-8"?>
<formControlPr xmlns="http://schemas.microsoft.com/office/spreadsheetml/2009/9/main" objectType="CheckBox" lockText="1"/>
</file>

<file path=xl/ctrlProps/ctrlProp657.xml><?xml version="1.0" encoding="utf-8"?>
<formControlPr xmlns="http://schemas.microsoft.com/office/spreadsheetml/2009/9/main" objectType="CheckBox" lockText="1"/>
</file>

<file path=xl/ctrlProps/ctrlProp658.xml><?xml version="1.0" encoding="utf-8"?>
<formControlPr xmlns="http://schemas.microsoft.com/office/spreadsheetml/2009/9/main" objectType="CheckBox" lockText="1"/>
</file>

<file path=xl/ctrlProps/ctrlProp659.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60.xml><?xml version="1.0" encoding="utf-8"?>
<formControlPr xmlns="http://schemas.microsoft.com/office/spreadsheetml/2009/9/main" objectType="CheckBox" lockText="1"/>
</file>

<file path=xl/ctrlProps/ctrlProp661.xml><?xml version="1.0" encoding="utf-8"?>
<formControlPr xmlns="http://schemas.microsoft.com/office/spreadsheetml/2009/9/main" objectType="CheckBox" lockText="1"/>
</file>

<file path=xl/ctrlProps/ctrlProp662.xml><?xml version="1.0" encoding="utf-8"?>
<formControlPr xmlns="http://schemas.microsoft.com/office/spreadsheetml/2009/9/main" objectType="CheckBox" lockText="1"/>
</file>

<file path=xl/ctrlProps/ctrlProp663.xml><?xml version="1.0" encoding="utf-8"?>
<formControlPr xmlns="http://schemas.microsoft.com/office/spreadsheetml/2009/9/main" objectType="CheckBox" lockText="1"/>
</file>

<file path=xl/ctrlProps/ctrlProp664.xml><?xml version="1.0" encoding="utf-8"?>
<formControlPr xmlns="http://schemas.microsoft.com/office/spreadsheetml/2009/9/main" objectType="CheckBox" lockText="1"/>
</file>

<file path=xl/ctrlProps/ctrlProp665.xml><?xml version="1.0" encoding="utf-8"?>
<formControlPr xmlns="http://schemas.microsoft.com/office/spreadsheetml/2009/9/main" objectType="CheckBox" lockText="1"/>
</file>

<file path=xl/ctrlProps/ctrlProp666.xml><?xml version="1.0" encoding="utf-8"?>
<formControlPr xmlns="http://schemas.microsoft.com/office/spreadsheetml/2009/9/main" objectType="CheckBox" lockText="1"/>
</file>

<file path=xl/ctrlProps/ctrlProp667.xml><?xml version="1.0" encoding="utf-8"?>
<formControlPr xmlns="http://schemas.microsoft.com/office/spreadsheetml/2009/9/main" objectType="CheckBox" lockText="1"/>
</file>

<file path=xl/ctrlProps/ctrlProp668.xml><?xml version="1.0" encoding="utf-8"?>
<formControlPr xmlns="http://schemas.microsoft.com/office/spreadsheetml/2009/9/main" objectType="CheckBox" lockText="1"/>
</file>

<file path=xl/ctrlProps/ctrlProp669.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70.xml><?xml version="1.0" encoding="utf-8"?>
<formControlPr xmlns="http://schemas.microsoft.com/office/spreadsheetml/2009/9/main" objectType="CheckBox" lockText="1"/>
</file>

<file path=xl/ctrlProps/ctrlProp671.xml><?xml version="1.0" encoding="utf-8"?>
<formControlPr xmlns="http://schemas.microsoft.com/office/spreadsheetml/2009/9/main" objectType="CheckBox" lockText="1"/>
</file>

<file path=xl/ctrlProps/ctrlProp672.xml><?xml version="1.0" encoding="utf-8"?>
<formControlPr xmlns="http://schemas.microsoft.com/office/spreadsheetml/2009/9/main" objectType="CheckBox" lockText="1"/>
</file>

<file path=xl/ctrlProps/ctrlProp673.xml><?xml version="1.0" encoding="utf-8"?>
<formControlPr xmlns="http://schemas.microsoft.com/office/spreadsheetml/2009/9/main" objectType="CheckBox" lockText="1"/>
</file>

<file path=xl/ctrlProps/ctrlProp674.xml><?xml version="1.0" encoding="utf-8"?>
<formControlPr xmlns="http://schemas.microsoft.com/office/spreadsheetml/2009/9/main" objectType="CheckBox" checked="Checked" lockText="1"/>
</file>

<file path=xl/ctrlProps/ctrlProp675.xml><?xml version="1.0" encoding="utf-8"?>
<formControlPr xmlns="http://schemas.microsoft.com/office/spreadsheetml/2009/9/main" objectType="CheckBox" checked="Checked" lockText="1"/>
</file>

<file path=xl/ctrlProps/ctrlProp676.xml><?xml version="1.0" encoding="utf-8"?>
<formControlPr xmlns="http://schemas.microsoft.com/office/spreadsheetml/2009/9/main" objectType="CheckBox" lockText="1"/>
</file>

<file path=xl/ctrlProps/ctrlProp677.xml><?xml version="1.0" encoding="utf-8"?>
<formControlPr xmlns="http://schemas.microsoft.com/office/spreadsheetml/2009/9/main" objectType="CheckBox" lockText="1"/>
</file>

<file path=xl/ctrlProps/ctrlProp678.xml><?xml version="1.0" encoding="utf-8"?>
<formControlPr xmlns="http://schemas.microsoft.com/office/spreadsheetml/2009/9/main" objectType="CheckBox" lockText="1"/>
</file>

<file path=xl/ctrlProps/ctrlProp679.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80.xml><?xml version="1.0" encoding="utf-8"?>
<formControlPr xmlns="http://schemas.microsoft.com/office/spreadsheetml/2009/9/main" objectType="CheckBox" lockText="1"/>
</file>

<file path=xl/ctrlProps/ctrlProp681.xml><?xml version="1.0" encoding="utf-8"?>
<formControlPr xmlns="http://schemas.microsoft.com/office/spreadsheetml/2009/9/main" objectType="CheckBox" lockText="1"/>
</file>

<file path=xl/ctrlProps/ctrlProp682.xml><?xml version="1.0" encoding="utf-8"?>
<formControlPr xmlns="http://schemas.microsoft.com/office/spreadsheetml/2009/9/main" objectType="CheckBox" lockText="1"/>
</file>

<file path=xl/ctrlProps/ctrlProp683.xml><?xml version="1.0" encoding="utf-8"?>
<formControlPr xmlns="http://schemas.microsoft.com/office/spreadsheetml/2009/9/main" objectType="CheckBox" lockText="1"/>
</file>

<file path=xl/ctrlProps/ctrlProp684.xml><?xml version="1.0" encoding="utf-8"?>
<formControlPr xmlns="http://schemas.microsoft.com/office/spreadsheetml/2009/9/main" objectType="CheckBox" lockText="1"/>
</file>

<file path=xl/ctrlProps/ctrlProp685.xml><?xml version="1.0" encoding="utf-8"?>
<formControlPr xmlns="http://schemas.microsoft.com/office/spreadsheetml/2009/9/main" objectType="CheckBox" lockText="1"/>
</file>

<file path=xl/ctrlProps/ctrlProp686.xml><?xml version="1.0" encoding="utf-8"?>
<formControlPr xmlns="http://schemas.microsoft.com/office/spreadsheetml/2009/9/main" objectType="CheckBox" lockText="1"/>
</file>

<file path=xl/ctrlProps/ctrlProp687.xml><?xml version="1.0" encoding="utf-8"?>
<formControlPr xmlns="http://schemas.microsoft.com/office/spreadsheetml/2009/9/main" objectType="CheckBox" lockText="1"/>
</file>

<file path=xl/ctrlProps/ctrlProp688.xml><?xml version="1.0" encoding="utf-8"?>
<formControlPr xmlns="http://schemas.microsoft.com/office/spreadsheetml/2009/9/main" objectType="CheckBox" lockText="1"/>
</file>

<file path=xl/ctrlProps/ctrlProp689.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690.xml><?xml version="1.0" encoding="utf-8"?>
<formControlPr xmlns="http://schemas.microsoft.com/office/spreadsheetml/2009/9/main" objectType="CheckBox" lockText="1"/>
</file>

<file path=xl/ctrlProps/ctrlProp691.xml><?xml version="1.0" encoding="utf-8"?>
<formControlPr xmlns="http://schemas.microsoft.com/office/spreadsheetml/2009/9/main" objectType="CheckBox" lockText="1"/>
</file>

<file path=xl/ctrlProps/ctrlProp692.xml><?xml version="1.0" encoding="utf-8"?>
<formControlPr xmlns="http://schemas.microsoft.com/office/spreadsheetml/2009/9/main" objectType="CheckBox" lockText="1"/>
</file>

<file path=xl/ctrlProps/ctrlProp693.xml><?xml version="1.0" encoding="utf-8"?>
<formControlPr xmlns="http://schemas.microsoft.com/office/spreadsheetml/2009/9/main" objectType="CheckBox" lockText="1"/>
</file>

<file path=xl/ctrlProps/ctrlProp694.xml><?xml version="1.0" encoding="utf-8"?>
<formControlPr xmlns="http://schemas.microsoft.com/office/spreadsheetml/2009/9/main" objectType="CheckBox" lockText="1"/>
</file>

<file path=xl/ctrlProps/ctrlProp695.xml><?xml version="1.0" encoding="utf-8"?>
<formControlPr xmlns="http://schemas.microsoft.com/office/spreadsheetml/2009/9/main" objectType="CheckBox" lockText="1"/>
</file>

<file path=xl/ctrlProps/ctrlProp696.xml><?xml version="1.0" encoding="utf-8"?>
<formControlPr xmlns="http://schemas.microsoft.com/office/spreadsheetml/2009/9/main" objectType="CheckBox" lockText="1"/>
</file>

<file path=xl/ctrlProps/ctrlProp697.xml><?xml version="1.0" encoding="utf-8"?>
<formControlPr xmlns="http://schemas.microsoft.com/office/spreadsheetml/2009/9/main" objectType="CheckBox" lockText="1"/>
</file>

<file path=xl/ctrlProps/ctrlProp698.xml><?xml version="1.0" encoding="utf-8"?>
<formControlPr xmlns="http://schemas.microsoft.com/office/spreadsheetml/2009/9/main" objectType="CheckBox" lockText="1"/>
</file>

<file path=xl/ctrlProps/ctrlProp69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00.xml><?xml version="1.0" encoding="utf-8"?>
<formControlPr xmlns="http://schemas.microsoft.com/office/spreadsheetml/2009/9/main" objectType="CheckBox" lockText="1"/>
</file>

<file path=xl/ctrlProps/ctrlProp701.xml><?xml version="1.0" encoding="utf-8"?>
<formControlPr xmlns="http://schemas.microsoft.com/office/spreadsheetml/2009/9/main" objectType="CheckBox" lockText="1"/>
</file>

<file path=xl/ctrlProps/ctrlProp702.xml><?xml version="1.0" encoding="utf-8"?>
<formControlPr xmlns="http://schemas.microsoft.com/office/spreadsheetml/2009/9/main" objectType="CheckBox" lockText="1"/>
</file>

<file path=xl/ctrlProps/ctrlProp703.xml><?xml version="1.0" encoding="utf-8"?>
<formControlPr xmlns="http://schemas.microsoft.com/office/spreadsheetml/2009/9/main" objectType="CheckBox" lockText="1"/>
</file>

<file path=xl/ctrlProps/ctrlProp704.xml><?xml version="1.0" encoding="utf-8"?>
<formControlPr xmlns="http://schemas.microsoft.com/office/spreadsheetml/2009/9/main" objectType="CheckBox" lockText="1"/>
</file>

<file path=xl/ctrlProps/ctrlProp705.xml><?xml version="1.0" encoding="utf-8"?>
<formControlPr xmlns="http://schemas.microsoft.com/office/spreadsheetml/2009/9/main" objectType="CheckBox" lockText="1"/>
</file>

<file path=xl/ctrlProps/ctrlProp706.xml><?xml version="1.0" encoding="utf-8"?>
<formControlPr xmlns="http://schemas.microsoft.com/office/spreadsheetml/2009/9/main" objectType="CheckBox" lockText="1"/>
</file>

<file path=xl/ctrlProps/ctrlProp707.xml><?xml version="1.0" encoding="utf-8"?>
<formControlPr xmlns="http://schemas.microsoft.com/office/spreadsheetml/2009/9/main" objectType="CheckBox" lockText="1"/>
</file>

<file path=xl/ctrlProps/ctrlProp708.xml><?xml version="1.0" encoding="utf-8"?>
<formControlPr xmlns="http://schemas.microsoft.com/office/spreadsheetml/2009/9/main" objectType="CheckBox" lockText="1"/>
</file>

<file path=xl/ctrlProps/ctrlProp709.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10.xml><?xml version="1.0" encoding="utf-8"?>
<formControlPr xmlns="http://schemas.microsoft.com/office/spreadsheetml/2009/9/main" objectType="CheckBox" lockText="1"/>
</file>

<file path=xl/ctrlProps/ctrlProp711.xml><?xml version="1.0" encoding="utf-8"?>
<formControlPr xmlns="http://schemas.microsoft.com/office/spreadsheetml/2009/9/main" objectType="CheckBox" lockText="1"/>
</file>

<file path=xl/ctrlProps/ctrlProp712.xml><?xml version="1.0" encoding="utf-8"?>
<formControlPr xmlns="http://schemas.microsoft.com/office/spreadsheetml/2009/9/main" objectType="CheckBox" lockText="1"/>
</file>

<file path=xl/ctrlProps/ctrlProp713.xml><?xml version="1.0" encoding="utf-8"?>
<formControlPr xmlns="http://schemas.microsoft.com/office/spreadsheetml/2009/9/main" objectType="CheckBox" lockText="1"/>
</file>

<file path=xl/ctrlProps/ctrlProp714.xml><?xml version="1.0" encoding="utf-8"?>
<formControlPr xmlns="http://schemas.microsoft.com/office/spreadsheetml/2009/9/main" objectType="CheckBox" lockText="1"/>
</file>

<file path=xl/ctrlProps/ctrlProp715.xml><?xml version="1.0" encoding="utf-8"?>
<formControlPr xmlns="http://schemas.microsoft.com/office/spreadsheetml/2009/9/main" objectType="CheckBox" lockText="1"/>
</file>

<file path=xl/ctrlProps/ctrlProp716.xml><?xml version="1.0" encoding="utf-8"?>
<formControlPr xmlns="http://schemas.microsoft.com/office/spreadsheetml/2009/9/main" objectType="CheckBox" lockText="1"/>
</file>

<file path=xl/ctrlProps/ctrlProp717.xml><?xml version="1.0" encoding="utf-8"?>
<formControlPr xmlns="http://schemas.microsoft.com/office/spreadsheetml/2009/9/main" objectType="CheckBox" lockText="1"/>
</file>

<file path=xl/ctrlProps/ctrlProp718.xml><?xml version="1.0" encoding="utf-8"?>
<formControlPr xmlns="http://schemas.microsoft.com/office/spreadsheetml/2009/9/main" objectType="CheckBox" lockText="1"/>
</file>

<file path=xl/ctrlProps/ctrlProp719.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20.xml><?xml version="1.0" encoding="utf-8"?>
<formControlPr xmlns="http://schemas.microsoft.com/office/spreadsheetml/2009/9/main" objectType="CheckBox" checked="Checked" lockText="1"/>
</file>

<file path=xl/ctrlProps/ctrlProp721.xml><?xml version="1.0" encoding="utf-8"?>
<formControlPr xmlns="http://schemas.microsoft.com/office/spreadsheetml/2009/9/main" objectType="CheckBox" lockText="1"/>
</file>

<file path=xl/ctrlProps/ctrlProp722.xml><?xml version="1.0" encoding="utf-8"?>
<formControlPr xmlns="http://schemas.microsoft.com/office/spreadsheetml/2009/9/main" objectType="CheckBox" lockText="1"/>
</file>

<file path=xl/ctrlProps/ctrlProp723.xml><?xml version="1.0" encoding="utf-8"?>
<formControlPr xmlns="http://schemas.microsoft.com/office/spreadsheetml/2009/9/main" objectType="CheckBox" lockText="1"/>
</file>

<file path=xl/ctrlProps/ctrlProp724.xml><?xml version="1.0" encoding="utf-8"?>
<formControlPr xmlns="http://schemas.microsoft.com/office/spreadsheetml/2009/9/main" objectType="CheckBox" lockText="1"/>
</file>

<file path=xl/ctrlProps/ctrlProp725.xml><?xml version="1.0" encoding="utf-8"?>
<formControlPr xmlns="http://schemas.microsoft.com/office/spreadsheetml/2009/9/main" objectType="CheckBox" lockText="1"/>
</file>

<file path=xl/ctrlProps/ctrlProp726.xml><?xml version="1.0" encoding="utf-8"?>
<formControlPr xmlns="http://schemas.microsoft.com/office/spreadsheetml/2009/9/main" objectType="CheckBox" lockText="1"/>
</file>

<file path=xl/ctrlProps/ctrlProp727.xml><?xml version="1.0" encoding="utf-8"?>
<formControlPr xmlns="http://schemas.microsoft.com/office/spreadsheetml/2009/9/main" objectType="CheckBox" lockText="1"/>
</file>

<file path=xl/ctrlProps/ctrlProp728.xml><?xml version="1.0" encoding="utf-8"?>
<formControlPr xmlns="http://schemas.microsoft.com/office/spreadsheetml/2009/9/main" objectType="CheckBox" lockText="1"/>
</file>

<file path=xl/ctrlProps/ctrlProp729.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30.xml><?xml version="1.0" encoding="utf-8"?>
<formControlPr xmlns="http://schemas.microsoft.com/office/spreadsheetml/2009/9/main" objectType="CheckBox" lockText="1"/>
</file>

<file path=xl/ctrlProps/ctrlProp731.xml><?xml version="1.0" encoding="utf-8"?>
<formControlPr xmlns="http://schemas.microsoft.com/office/spreadsheetml/2009/9/main" objectType="CheckBox" lockText="1"/>
</file>

<file path=xl/ctrlProps/ctrlProp732.xml><?xml version="1.0" encoding="utf-8"?>
<formControlPr xmlns="http://schemas.microsoft.com/office/spreadsheetml/2009/9/main" objectType="CheckBox" lockText="1"/>
</file>

<file path=xl/ctrlProps/ctrlProp733.xml><?xml version="1.0" encoding="utf-8"?>
<formControlPr xmlns="http://schemas.microsoft.com/office/spreadsheetml/2009/9/main" objectType="CheckBox" lockText="1"/>
</file>

<file path=xl/ctrlProps/ctrlProp734.xml><?xml version="1.0" encoding="utf-8"?>
<formControlPr xmlns="http://schemas.microsoft.com/office/spreadsheetml/2009/9/main" objectType="CheckBox" lockText="1"/>
</file>

<file path=xl/ctrlProps/ctrlProp735.xml><?xml version="1.0" encoding="utf-8"?>
<formControlPr xmlns="http://schemas.microsoft.com/office/spreadsheetml/2009/9/main" objectType="CheckBox" lockText="1"/>
</file>

<file path=xl/ctrlProps/ctrlProp736.xml><?xml version="1.0" encoding="utf-8"?>
<formControlPr xmlns="http://schemas.microsoft.com/office/spreadsheetml/2009/9/main" objectType="CheckBox" lockText="1"/>
</file>

<file path=xl/ctrlProps/ctrlProp737.xml><?xml version="1.0" encoding="utf-8"?>
<formControlPr xmlns="http://schemas.microsoft.com/office/spreadsheetml/2009/9/main" objectType="CheckBox" lockText="1"/>
</file>

<file path=xl/ctrlProps/ctrlProp738.xml><?xml version="1.0" encoding="utf-8"?>
<formControlPr xmlns="http://schemas.microsoft.com/office/spreadsheetml/2009/9/main" objectType="CheckBox" lockText="1"/>
</file>

<file path=xl/ctrlProps/ctrlProp739.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40.xml><?xml version="1.0" encoding="utf-8"?>
<formControlPr xmlns="http://schemas.microsoft.com/office/spreadsheetml/2009/9/main" objectType="CheckBox" lockText="1"/>
</file>

<file path=xl/ctrlProps/ctrlProp741.xml><?xml version="1.0" encoding="utf-8"?>
<formControlPr xmlns="http://schemas.microsoft.com/office/spreadsheetml/2009/9/main" objectType="CheckBox" lockText="1"/>
</file>

<file path=xl/ctrlProps/ctrlProp742.xml><?xml version="1.0" encoding="utf-8"?>
<formControlPr xmlns="http://schemas.microsoft.com/office/spreadsheetml/2009/9/main" objectType="CheckBox" lockText="1"/>
</file>

<file path=xl/ctrlProps/ctrlProp743.xml><?xml version="1.0" encoding="utf-8"?>
<formControlPr xmlns="http://schemas.microsoft.com/office/spreadsheetml/2009/9/main" objectType="CheckBox" lockText="1"/>
</file>

<file path=xl/ctrlProps/ctrlProp744.xml><?xml version="1.0" encoding="utf-8"?>
<formControlPr xmlns="http://schemas.microsoft.com/office/spreadsheetml/2009/9/main" objectType="CheckBox" lockText="1"/>
</file>

<file path=xl/ctrlProps/ctrlProp745.xml><?xml version="1.0" encoding="utf-8"?>
<formControlPr xmlns="http://schemas.microsoft.com/office/spreadsheetml/2009/9/main" objectType="CheckBox" lockText="1"/>
</file>

<file path=xl/ctrlProps/ctrlProp746.xml><?xml version="1.0" encoding="utf-8"?>
<formControlPr xmlns="http://schemas.microsoft.com/office/spreadsheetml/2009/9/main" objectType="CheckBox" lockText="1"/>
</file>

<file path=xl/ctrlProps/ctrlProp747.xml><?xml version="1.0" encoding="utf-8"?>
<formControlPr xmlns="http://schemas.microsoft.com/office/spreadsheetml/2009/9/main" objectType="CheckBox" lockText="1"/>
</file>

<file path=xl/ctrlProps/ctrlProp748.xml><?xml version="1.0" encoding="utf-8"?>
<formControlPr xmlns="http://schemas.microsoft.com/office/spreadsheetml/2009/9/main" objectType="CheckBox" lockText="1"/>
</file>

<file path=xl/ctrlProps/ctrlProp749.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50.xml><?xml version="1.0" encoding="utf-8"?>
<formControlPr xmlns="http://schemas.microsoft.com/office/spreadsheetml/2009/9/main" objectType="CheckBox" lockText="1"/>
</file>

<file path=xl/ctrlProps/ctrlProp751.xml><?xml version="1.0" encoding="utf-8"?>
<formControlPr xmlns="http://schemas.microsoft.com/office/spreadsheetml/2009/9/main" objectType="CheckBox" lockText="1"/>
</file>

<file path=xl/ctrlProps/ctrlProp752.xml><?xml version="1.0" encoding="utf-8"?>
<formControlPr xmlns="http://schemas.microsoft.com/office/spreadsheetml/2009/9/main" objectType="CheckBox" lockText="1"/>
</file>

<file path=xl/ctrlProps/ctrlProp753.xml><?xml version="1.0" encoding="utf-8"?>
<formControlPr xmlns="http://schemas.microsoft.com/office/spreadsheetml/2009/9/main" objectType="CheckBox" lockText="1"/>
</file>

<file path=xl/ctrlProps/ctrlProp754.xml><?xml version="1.0" encoding="utf-8"?>
<formControlPr xmlns="http://schemas.microsoft.com/office/spreadsheetml/2009/9/main" objectType="CheckBox" lockText="1"/>
</file>

<file path=xl/ctrlProps/ctrlProp755.xml><?xml version="1.0" encoding="utf-8"?>
<formControlPr xmlns="http://schemas.microsoft.com/office/spreadsheetml/2009/9/main" objectType="CheckBox" lockText="1"/>
</file>

<file path=xl/ctrlProps/ctrlProp756.xml><?xml version="1.0" encoding="utf-8"?>
<formControlPr xmlns="http://schemas.microsoft.com/office/spreadsheetml/2009/9/main" objectType="CheckBox" lockText="1"/>
</file>

<file path=xl/ctrlProps/ctrlProp757.xml><?xml version="1.0" encoding="utf-8"?>
<formControlPr xmlns="http://schemas.microsoft.com/office/spreadsheetml/2009/9/main" objectType="CheckBox" lockText="1"/>
</file>

<file path=xl/ctrlProps/ctrlProp758.xml><?xml version="1.0" encoding="utf-8"?>
<formControlPr xmlns="http://schemas.microsoft.com/office/spreadsheetml/2009/9/main" objectType="CheckBox" lockText="1"/>
</file>

<file path=xl/ctrlProps/ctrlProp759.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60.xml><?xml version="1.0" encoding="utf-8"?>
<formControlPr xmlns="http://schemas.microsoft.com/office/spreadsheetml/2009/9/main" objectType="CheckBox" lockText="1"/>
</file>

<file path=xl/ctrlProps/ctrlProp761.xml><?xml version="1.0" encoding="utf-8"?>
<formControlPr xmlns="http://schemas.microsoft.com/office/spreadsheetml/2009/9/main" objectType="CheckBox" lockText="1"/>
</file>

<file path=xl/ctrlProps/ctrlProp762.xml><?xml version="1.0" encoding="utf-8"?>
<formControlPr xmlns="http://schemas.microsoft.com/office/spreadsheetml/2009/9/main" objectType="CheckBox" lockText="1"/>
</file>

<file path=xl/ctrlProps/ctrlProp763.xml><?xml version="1.0" encoding="utf-8"?>
<formControlPr xmlns="http://schemas.microsoft.com/office/spreadsheetml/2009/9/main" objectType="CheckBox" lockText="1"/>
</file>

<file path=xl/ctrlProps/ctrlProp764.xml><?xml version="1.0" encoding="utf-8"?>
<formControlPr xmlns="http://schemas.microsoft.com/office/spreadsheetml/2009/9/main" objectType="CheckBox" lockText="1"/>
</file>

<file path=xl/ctrlProps/ctrlProp765.xml><?xml version="1.0" encoding="utf-8"?>
<formControlPr xmlns="http://schemas.microsoft.com/office/spreadsheetml/2009/9/main" objectType="CheckBox" lockText="1"/>
</file>

<file path=xl/ctrlProps/ctrlProp766.xml><?xml version="1.0" encoding="utf-8"?>
<formControlPr xmlns="http://schemas.microsoft.com/office/spreadsheetml/2009/9/main" objectType="CheckBox" lockText="1"/>
</file>

<file path=xl/ctrlProps/ctrlProp767.xml><?xml version="1.0" encoding="utf-8"?>
<formControlPr xmlns="http://schemas.microsoft.com/office/spreadsheetml/2009/9/main" objectType="CheckBox" lockText="1"/>
</file>

<file path=xl/ctrlProps/ctrlProp768.xml><?xml version="1.0" encoding="utf-8"?>
<formControlPr xmlns="http://schemas.microsoft.com/office/spreadsheetml/2009/9/main" objectType="CheckBox" lockText="1"/>
</file>

<file path=xl/ctrlProps/ctrlProp769.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70.xml><?xml version="1.0" encoding="utf-8"?>
<formControlPr xmlns="http://schemas.microsoft.com/office/spreadsheetml/2009/9/main" objectType="CheckBox" lockText="1"/>
</file>

<file path=xl/ctrlProps/ctrlProp771.xml><?xml version="1.0" encoding="utf-8"?>
<formControlPr xmlns="http://schemas.microsoft.com/office/spreadsheetml/2009/9/main" objectType="CheckBox" lockText="1"/>
</file>

<file path=xl/ctrlProps/ctrlProp772.xml><?xml version="1.0" encoding="utf-8"?>
<formControlPr xmlns="http://schemas.microsoft.com/office/spreadsheetml/2009/9/main" objectType="CheckBox" lockText="1"/>
</file>

<file path=xl/ctrlProps/ctrlProp773.xml><?xml version="1.0" encoding="utf-8"?>
<formControlPr xmlns="http://schemas.microsoft.com/office/spreadsheetml/2009/9/main" objectType="CheckBox" lockText="1"/>
</file>

<file path=xl/ctrlProps/ctrlProp774.xml><?xml version="1.0" encoding="utf-8"?>
<formControlPr xmlns="http://schemas.microsoft.com/office/spreadsheetml/2009/9/main" objectType="CheckBox" lockText="1"/>
</file>

<file path=xl/ctrlProps/ctrlProp775.xml><?xml version="1.0" encoding="utf-8"?>
<formControlPr xmlns="http://schemas.microsoft.com/office/spreadsheetml/2009/9/main" objectType="CheckBox" lockText="1"/>
</file>

<file path=xl/ctrlProps/ctrlProp776.xml><?xml version="1.0" encoding="utf-8"?>
<formControlPr xmlns="http://schemas.microsoft.com/office/spreadsheetml/2009/9/main" objectType="CheckBox" lockText="1"/>
</file>

<file path=xl/ctrlProps/ctrlProp777.xml><?xml version="1.0" encoding="utf-8"?>
<formControlPr xmlns="http://schemas.microsoft.com/office/spreadsheetml/2009/9/main" objectType="CheckBox" lockText="1"/>
</file>

<file path=xl/ctrlProps/ctrlProp778.xml><?xml version="1.0" encoding="utf-8"?>
<formControlPr xmlns="http://schemas.microsoft.com/office/spreadsheetml/2009/9/main" objectType="CheckBox" lockText="1"/>
</file>

<file path=xl/ctrlProps/ctrlProp779.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80.xml><?xml version="1.0" encoding="utf-8"?>
<formControlPr xmlns="http://schemas.microsoft.com/office/spreadsheetml/2009/9/main" objectType="CheckBox" lockText="1"/>
</file>

<file path=xl/ctrlProps/ctrlProp781.xml><?xml version="1.0" encoding="utf-8"?>
<formControlPr xmlns="http://schemas.microsoft.com/office/spreadsheetml/2009/9/main" objectType="CheckBox" lockText="1"/>
</file>

<file path=xl/ctrlProps/ctrlProp782.xml><?xml version="1.0" encoding="utf-8"?>
<formControlPr xmlns="http://schemas.microsoft.com/office/spreadsheetml/2009/9/main" objectType="CheckBox" lockText="1"/>
</file>

<file path=xl/ctrlProps/ctrlProp783.xml><?xml version="1.0" encoding="utf-8"?>
<formControlPr xmlns="http://schemas.microsoft.com/office/spreadsheetml/2009/9/main" objectType="CheckBox" lockText="1"/>
</file>

<file path=xl/ctrlProps/ctrlProp784.xml><?xml version="1.0" encoding="utf-8"?>
<formControlPr xmlns="http://schemas.microsoft.com/office/spreadsheetml/2009/9/main" objectType="CheckBox" lockText="1"/>
</file>

<file path=xl/ctrlProps/ctrlProp785.xml><?xml version="1.0" encoding="utf-8"?>
<formControlPr xmlns="http://schemas.microsoft.com/office/spreadsheetml/2009/9/main" objectType="CheckBox" lockText="1"/>
</file>

<file path=xl/ctrlProps/ctrlProp786.xml><?xml version="1.0" encoding="utf-8"?>
<formControlPr xmlns="http://schemas.microsoft.com/office/spreadsheetml/2009/9/main" objectType="CheckBox" lockText="1"/>
</file>

<file path=xl/ctrlProps/ctrlProp787.xml><?xml version="1.0" encoding="utf-8"?>
<formControlPr xmlns="http://schemas.microsoft.com/office/spreadsheetml/2009/9/main" objectType="CheckBox" lockText="1"/>
</file>

<file path=xl/ctrlProps/ctrlProp788.xml><?xml version="1.0" encoding="utf-8"?>
<formControlPr xmlns="http://schemas.microsoft.com/office/spreadsheetml/2009/9/main" objectType="CheckBox" lockText="1"/>
</file>

<file path=xl/ctrlProps/ctrlProp789.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790.xml><?xml version="1.0" encoding="utf-8"?>
<formControlPr xmlns="http://schemas.microsoft.com/office/spreadsheetml/2009/9/main" objectType="CheckBox" lockText="1"/>
</file>

<file path=xl/ctrlProps/ctrlProp791.xml><?xml version="1.0" encoding="utf-8"?>
<formControlPr xmlns="http://schemas.microsoft.com/office/spreadsheetml/2009/9/main" objectType="CheckBox" lockText="1"/>
</file>

<file path=xl/ctrlProps/ctrlProp792.xml><?xml version="1.0" encoding="utf-8"?>
<formControlPr xmlns="http://schemas.microsoft.com/office/spreadsheetml/2009/9/main" objectType="CheckBox" lockText="1"/>
</file>

<file path=xl/ctrlProps/ctrlProp793.xml><?xml version="1.0" encoding="utf-8"?>
<formControlPr xmlns="http://schemas.microsoft.com/office/spreadsheetml/2009/9/main" objectType="CheckBox" lockText="1"/>
</file>

<file path=xl/ctrlProps/ctrlProp794.xml><?xml version="1.0" encoding="utf-8"?>
<formControlPr xmlns="http://schemas.microsoft.com/office/spreadsheetml/2009/9/main" objectType="CheckBox" lockText="1"/>
</file>

<file path=xl/ctrlProps/ctrlProp795.xml><?xml version="1.0" encoding="utf-8"?>
<formControlPr xmlns="http://schemas.microsoft.com/office/spreadsheetml/2009/9/main" objectType="CheckBox" lockText="1"/>
</file>

<file path=xl/ctrlProps/ctrlProp796.xml><?xml version="1.0" encoding="utf-8"?>
<formControlPr xmlns="http://schemas.microsoft.com/office/spreadsheetml/2009/9/main" objectType="CheckBox" lockText="1"/>
</file>

<file path=xl/ctrlProps/ctrlProp797.xml><?xml version="1.0" encoding="utf-8"?>
<formControlPr xmlns="http://schemas.microsoft.com/office/spreadsheetml/2009/9/main" objectType="CheckBox" lockText="1"/>
</file>

<file path=xl/ctrlProps/ctrlProp798.xml><?xml version="1.0" encoding="utf-8"?>
<formControlPr xmlns="http://schemas.microsoft.com/office/spreadsheetml/2009/9/main" objectType="CheckBox" lockText="1"/>
</file>

<file path=xl/ctrlProps/ctrlProp79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00.xml><?xml version="1.0" encoding="utf-8"?>
<formControlPr xmlns="http://schemas.microsoft.com/office/spreadsheetml/2009/9/main" objectType="CheckBox" lockText="1"/>
</file>

<file path=xl/ctrlProps/ctrlProp801.xml><?xml version="1.0" encoding="utf-8"?>
<formControlPr xmlns="http://schemas.microsoft.com/office/spreadsheetml/2009/9/main" objectType="CheckBox" lockText="1"/>
</file>

<file path=xl/ctrlProps/ctrlProp802.xml><?xml version="1.0" encoding="utf-8"?>
<formControlPr xmlns="http://schemas.microsoft.com/office/spreadsheetml/2009/9/main" objectType="CheckBox" lockText="1"/>
</file>

<file path=xl/ctrlProps/ctrlProp803.xml><?xml version="1.0" encoding="utf-8"?>
<formControlPr xmlns="http://schemas.microsoft.com/office/spreadsheetml/2009/9/main" objectType="CheckBox" lockText="1"/>
</file>

<file path=xl/ctrlProps/ctrlProp804.xml><?xml version="1.0" encoding="utf-8"?>
<formControlPr xmlns="http://schemas.microsoft.com/office/spreadsheetml/2009/9/main" objectType="CheckBox" lockText="1"/>
</file>

<file path=xl/ctrlProps/ctrlProp805.xml><?xml version="1.0" encoding="utf-8"?>
<formControlPr xmlns="http://schemas.microsoft.com/office/spreadsheetml/2009/9/main" objectType="CheckBox" lockText="1"/>
</file>

<file path=xl/ctrlProps/ctrlProp806.xml><?xml version="1.0" encoding="utf-8"?>
<formControlPr xmlns="http://schemas.microsoft.com/office/spreadsheetml/2009/9/main" objectType="CheckBox" lockText="1"/>
</file>

<file path=xl/ctrlProps/ctrlProp807.xml><?xml version="1.0" encoding="utf-8"?>
<formControlPr xmlns="http://schemas.microsoft.com/office/spreadsheetml/2009/9/main" objectType="CheckBox" lockText="1"/>
</file>

<file path=xl/ctrlProps/ctrlProp808.xml><?xml version="1.0" encoding="utf-8"?>
<formControlPr xmlns="http://schemas.microsoft.com/office/spreadsheetml/2009/9/main" objectType="CheckBox" lockText="1"/>
</file>

<file path=xl/ctrlProps/ctrlProp809.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10.xml><?xml version="1.0" encoding="utf-8"?>
<formControlPr xmlns="http://schemas.microsoft.com/office/spreadsheetml/2009/9/main" objectType="CheckBox" lockText="1"/>
</file>

<file path=xl/ctrlProps/ctrlProp811.xml><?xml version="1.0" encoding="utf-8"?>
<formControlPr xmlns="http://schemas.microsoft.com/office/spreadsheetml/2009/9/main" objectType="CheckBox" lockText="1"/>
</file>

<file path=xl/ctrlProps/ctrlProp812.xml><?xml version="1.0" encoding="utf-8"?>
<formControlPr xmlns="http://schemas.microsoft.com/office/spreadsheetml/2009/9/main" objectType="CheckBox" lockText="1"/>
</file>

<file path=xl/ctrlProps/ctrlProp813.xml><?xml version="1.0" encoding="utf-8"?>
<formControlPr xmlns="http://schemas.microsoft.com/office/spreadsheetml/2009/9/main" objectType="CheckBox" lockText="1"/>
</file>

<file path=xl/ctrlProps/ctrlProp814.xml><?xml version="1.0" encoding="utf-8"?>
<formControlPr xmlns="http://schemas.microsoft.com/office/spreadsheetml/2009/9/main" objectType="CheckBox" lockText="1"/>
</file>

<file path=xl/ctrlProps/ctrlProp815.xml><?xml version="1.0" encoding="utf-8"?>
<formControlPr xmlns="http://schemas.microsoft.com/office/spreadsheetml/2009/9/main" objectType="CheckBox" lockText="1"/>
</file>

<file path=xl/ctrlProps/ctrlProp816.xml><?xml version="1.0" encoding="utf-8"?>
<formControlPr xmlns="http://schemas.microsoft.com/office/spreadsheetml/2009/9/main" objectType="CheckBox" lockText="1"/>
</file>

<file path=xl/ctrlProps/ctrlProp817.xml><?xml version="1.0" encoding="utf-8"?>
<formControlPr xmlns="http://schemas.microsoft.com/office/spreadsheetml/2009/9/main" objectType="CheckBox" lockText="1"/>
</file>

<file path=xl/ctrlProps/ctrlProp818.xml><?xml version="1.0" encoding="utf-8"?>
<formControlPr xmlns="http://schemas.microsoft.com/office/spreadsheetml/2009/9/main" objectType="CheckBox" lockText="1"/>
</file>

<file path=xl/ctrlProps/ctrlProp819.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20.xml><?xml version="1.0" encoding="utf-8"?>
<formControlPr xmlns="http://schemas.microsoft.com/office/spreadsheetml/2009/9/main" objectType="CheckBox" lockText="1"/>
</file>

<file path=xl/ctrlProps/ctrlProp821.xml><?xml version="1.0" encoding="utf-8"?>
<formControlPr xmlns="http://schemas.microsoft.com/office/spreadsheetml/2009/9/main" objectType="CheckBox" lockText="1"/>
</file>

<file path=xl/ctrlProps/ctrlProp822.xml><?xml version="1.0" encoding="utf-8"?>
<formControlPr xmlns="http://schemas.microsoft.com/office/spreadsheetml/2009/9/main" objectType="CheckBox" lockText="1"/>
</file>

<file path=xl/ctrlProps/ctrlProp823.xml><?xml version="1.0" encoding="utf-8"?>
<formControlPr xmlns="http://schemas.microsoft.com/office/spreadsheetml/2009/9/main" objectType="CheckBox" lockText="1"/>
</file>

<file path=xl/ctrlProps/ctrlProp824.xml><?xml version="1.0" encoding="utf-8"?>
<formControlPr xmlns="http://schemas.microsoft.com/office/spreadsheetml/2009/9/main" objectType="CheckBox" lockText="1"/>
</file>

<file path=xl/ctrlProps/ctrlProp825.xml><?xml version="1.0" encoding="utf-8"?>
<formControlPr xmlns="http://schemas.microsoft.com/office/spreadsheetml/2009/9/main" objectType="CheckBox" lockText="1"/>
</file>

<file path=xl/ctrlProps/ctrlProp826.xml><?xml version="1.0" encoding="utf-8"?>
<formControlPr xmlns="http://schemas.microsoft.com/office/spreadsheetml/2009/9/main" objectType="CheckBox" lockText="1"/>
</file>

<file path=xl/ctrlProps/ctrlProp827.xml><?xml version="1.0" encoding="utf-8"?>
<formControlPr xmlns="http://schemas.microsoft.com/office/spreadsheetml/2009/9/main" objectType="CheckBox" lockText="1"/>
</file>

<file path=xl/ctrlProps/ctrlProp828.xml><?xml version="1.0" encoding="utf-8"?>
<formControlPr xmlns="http://schemas.microsoft.com/office/spreadsheetml/2009/9/main" objectType="CheckBox" lockText="1"/>
</file>

<file path=xl/ctrlProps/ctrlProp829.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30.xml><?xml version="1.0" encoding="utf-8"?>
<formControlPr xmlns="http://schemas.microsoft.com/office/spreadsheetml/2009/9/main" objectType="CheckBox" lockText="1"/>
</file>

<file path=xl/ctrlProps/ctrlProp831.xml><?xml version="1.0" encoding="utf-8"?>
<formControlPr xmlns="http://schemas.microsoft.com/office/spreadsheetml/2009/9/main" objectType="CheckBox" lockText="1"/>
</file>

<file path=xl/ctrlProps/ctrlProp832.xml><?xml version="1.0" encoding="utf-8"?>
<formControlPr xmlns="http://schemas.microsoft.com/office/spreadsheetml/2009/9/main" objectType="CheckBox" lockText="1"/>
</file>

<file path=xl/ctrlProps/ctrlProp833.xml><?xml version="1.0" encoding="utf-8"?>
<formControlPr xmlns="http://schemas.microsoft.com/office/spreadsheetml/2009/9/main" objectType="CheckBox" lockText="1"/>
</file>

<file path=xl/ctrlProps/ctrlProp834.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0</xdr:col>
      <xdr:colOff>85724</xdr:colOff>
      <xdr:row>0</xdr:row>
      <xdr:rowOff>104775</xdr:rowOff>
    </xdr:from>
    <xdr:to>
      <xdr:col>19</xdr:col>
      <xdr:colOff>114299</xdr:colOff>
      <xdr:row>32</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5724" y="104775"/>
          <a:ext cx="11610975" cy="606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000" b="1">
            <a:solidFill>
              <a:schemeClr val="dk1"/>
            </a:solidFill>
            <a:effectLst/>
            <a:latin typeface="+mn-lt"/>
            <a:ea typeface="+mn-ea"/>
            <a:cs typeface="+mn-cs"/>
          </a:endParaRPr>
        </a:p>
        <a:p>
          <a:pPr algn="ctr"/>
          <a:r>
            <a:rPr lang="en-US" sz="2000" b="1">
              <a:solidFill>
                <a:schemeClr val="dk1"/>
              </a:solidFill>
              <a:effectLst/>
              <a:latin typeface="+mn-lt"/>
              <a:ea typeface="+mn-ea"/>
              <a:cs typeface="+mn-cs"/>
            </a:rPr>
            <a:t>Food Service Management Company </a:t>
          </a:r>
          <a:br>
            <a:rPr lang="en-US" sz="2000" b="1">
              <a:solidFill>
                <a:schemeClr val="dk1"/>
              </a:solidFill>
              <a:effectLst/>
              <a:latin typeface="+mn-lt"/>
              <a:ea typeface="+mn-ea"/>
              <a:cs typeface="+mn-cs"/>
            </a:rPr>
          </a:br>
          <a:r>
            <a:rPr lang="en-US" sz="2000" b="1">
              <a:solidFill>
                <a:schemeClr val="dk1"/>
              </a:solidFill>
              <a:effectLst/>
              <a:latin typeface="+mn-lt"/>
              <a:ea typeface="+mn-ea"/>
              <a:cs typeface="+mn-cs"/>
            </a:rPr>
            <a:t>Cost Reimbursable Template Contract </a:t>
          </a:r>
        </a:p>
        <a:p>
          <a:pPr algn="ctr"/>
          <a:r>
            <a:rPr lang="en-US" sz="2000" b="1">
              <a:solidFill>
                <a:schemeClr val="dk1"/>
              </a:solidFill>
              <a:effectLst/>
              <a:latin typeface="+mn-lt"/>
              <a:ea typeface="+mn-ea"/>
              <a:cs typeface="+mn-cs"/>
            </a:rPr>
            <a:t>Wisconsin Department of Public Instruction</a:t>
          </a:r>
          <a:endParaRPr lang="en-US" sz="2000">
            <a:solidFill>
              <a:schemeClr val="dk1"/>
            </a:solidFill>
            <a:effectLst/>
            <a:latin typeface="+mn-lt"/>
            <a:ea typeface="+mn-ea"/>
            <a:cs typeface="+mn-cs"/>
          </a:endParaRPr>
        </a:p>
        <a:p>
          <a:pPr algn="ctr"/>
          <a:r>
            <a:rPr lang="en-US" sz="1100">
              <a:solidFill>
                <a:schemeClr val="dk1"/>
              </a:solidFill>
              <a:effectLst/>
              <a:latin typeface="+mn-lt"/>
              <a:ea typeface="+mn-ea"/>
              <a:cs typeface="+mn-cs"/>
            </a:rPr>
            <a:t>PI-6306 (Rev. 1/19)  	January 2019</a:t>
          </a:r>
        </a:p>
        <a:p>
          <a:pPr algn="ctr"/>
          <a:endParaRPr lang="en-US" sz="2000" b="1">
            <a:solidFill>
              <a:schemeClr val="dk1"/>
            </a:solidFill>
            <a:effectLst/>
            <a:latin typeface="+mn-lt"/>
            <a:ea typeface="+mn-ea"/>
            <a:cs typeface="+mn-cs"/>
          </a:endParaRPr>
        </a:p>
        <a:p>
          <a:pPr algn="ctr"/>
          <a:endParaRPr lang="en-US" sz="2000" b="1">
            <a:solidFill>
              <a:schemeClr val="dk1"/>
            </a:solidFill>
            <a:effectLst/>
            <a:latin typeface="+mn-lt"/>
            <a:ea typeface="+mn-ea"/>
            <a:cs typeface="+mn-cs"/>
          </a:endParaRPr>
        </a:p>
        <a:p>
          <a:pPr algn="ctr"/>
          <a:r>
            <a:rPr lang="en-US" sz="2000" b="1">
              <a:solidFill>
                <a:schemeClr val="dk1"/>
              </a:solidFill>
              <a:effectLst/>
              <a:latin typeface="+mn-lt"/>
              <a:ea typeface="+mn-ea"/>
              <a:cs typeface="+mn-cs"/>
            </a:rPr>
            <a:t>Attachments</a:t>
          </a:r>
          <a:r>
            <a:rPr lang="en-US" sz="2000" b="1" baseline="0">
              <a:solidFill>
                <a:schemeClr val="dk1"/>
              </a:solidFill>
              <a:effectLst/>
              <a:latin typeface="+mn-lt"/>
              <a:ea typeface="+mn-ea"/>
              <a:cs typeface="+mn-cs"/>
            </a:rPr>
            <a:t> for </a:t>
          </a:r>
          <a:endParaRPr lang="en-US" sz="2000" b="1">
            <a:solidFill>
              <a:schemeClr val="dk1"/>
            </a:solidFill>
            <a:effectLst/>
            <a:latin typeface="+mn-lt"/>
            <a:ea typeface="+mn-ea"/>
            <a:cs typeface="+mn-cs"/>
          </a:endParaRPr>
        </a:p>
        <a:p>
          <a:pPr algn="ctr"/>
          <a:r>
            <a:rPr lang="en-US" sz="2000" b="1">
              <a:solidFill>
                <a:schemeClr val="dk1"/>
              </a:solidFill>
              <a:effectLst/>
              <a:latin typeface="+mn-lt"/>
              <a:ea typeface="+mn-ea"/>
              <a:cs typeface="+mn-cs"/>
            </a:rPr>
            <a:t>Request for Proposal (RFP)</a:t>
          </a:r>
        </a:p>
        <a:p>
          <a:pPr algn="ctr"/>
          <a:r>
            <a:rPr lang="en-US" sz="2000" b="1">
              <a:solidFill>
                <a:schemeClr val="dk1"/>
              </a:solidFill>
              <a:effectLst/>
              <a:latin typeface="+mn-lt"/>
              <a:ea typeface="+mn-ea"/>
              <a:cs typeface="+mn-cs"/>
            </a:rPr>
            <a:t>Invitation to Submit Proposal for </a:t>
          </a:r>
          <a:br>
            <a:rPr lang="en-US" sz="2000" b="1">
              <a:solidFill>
                <a:schemeClr val="dk1"/>
              </a:solidFill>
              <a:effectLst/>
              <a:latin typeface="+mn-lt"/>
              <a:ea typeface="+mn-ea"/>
              <a:cs typeface="+mn-cs"/>
            </a:rPr>
          </a:br>
          <a:r>
            <a:rPr lang="en-US" sz="2000" b="1">
              <a:solidFill>
                <a:schemeClr val="dk1"/>
              </a:solidFill>
              <a:effectLst/>
              <a:latin typeface="+mn-lt"/>
              <a:ea typeface="+mn-ea"/>
              <a:cs typeface="+mn-cs"/>
            </a:rPr>
            <a:t>Food Service Management Company (FSMC)</a:t>
          </a:r>
        </a:p>
        <a:p>
          <a:pPr algn="ctr"/>
          <a:r>
            <a:rPr lang="en-US" sz="2000" b="1">
              <a:solidFill>
                <a:schemeClr val="dk1"/>
              </a:solidFill>
              <a:effectLst/>
              <a:latin typeface="+mn-lt"/>
              <a:ea typeface="+mn-ea"/>
              <a:cs typeface="+mn-cs"/>
            </a:rPr>
            <a:t>Completed sealed proposals must be submitted </a:t>
          </a:r>
          <a:br>
            <a:rPr lang="en-US" sz="2000" b="1">
              <a:solidFill>
                <a:schemeClr val="dk1"/>
              </a:solidFill>
              <a:effectLst/>
              <a:latin typeface="+mn-lt"/>
              <a:ea typeface="+mn-ea"/>
              <a:cs typeface="+mn-cs"/>
            </a:rPr>
          </a:br>
          <a:endParaRPr lang="en-US" sz="2000" b="1">
            <a:solidFill>
              <a:schemeClr val="dk1"/>
            </a:solidFill>
            <a:effectLst/>
            <a:latin typeface="+mn-lt"/>
            <a:ea typeface="+mn-ea"/>
            <a:cs typeface="+mn-cs"/>
          </a:endParaRPr>
        </a:p>
        <a:p>
          <a:pPr algn="ctr"/>
          <a:endParaRPr lang="en-US" sz="2000" b="1">
            <a:solidFill>
              <a:schemeClr val="dk1"/>
            </a:solidFill>
            <a:effectLst/>
            <a:latin typeface="+mn-lt"/>
            <a:ea typeface="+mn-ea"/>
            <a:cs typeface="+mn-cs"/>
          </a:endParaRPr>
        </a:p>
        <a:p>
          <a:pPr algn="ctr"/>
          <a:endParaRPr lang="en-US" sz="2000" b="1">
            <a:solidFill>
              <a:schemeClr val="dk1"/>
            </a:solidFill>
            <a:effectLst/>
            <a:latin typeface="+mn-lt"/>
            <a:ea typeface="+mn-ea"/>
            <a:cs typeface="+mn-cs"/>
          </a:endParaRPr>
        </a:p>
        <a:p>
          <a:pPr algn="ctr"/>
          <a:endParaRPr lang="en-US" sz="2000" b="1">
            <a:solidFill>
              <a:schemeClr val="dk1"/>
            </a:solidFill>
            <a:effectLst/>
            <a:latin typeface="+mn-lt"/>
            <a:ea typeface="+mn-ea"/>
            <a:cs typeface="+mn-cs"/>
          </a:endParaRPr>
        </a:p>
        <a:p>
          <a:pPr algn="ctr"/>
          <a:endParaRPr lang="en-US" sz="2000" b="1">
            <a:solidFill>
              <a:schemeClr val="dk1"/>
            </a:solidFill>
            <a:effectLst/>
            <a:latin typeface="+mn-lt"/>
            <a:ea typeface="+mn-ea"/>
            <a:cs typeface="+mn-cs"/>
          </a:endParaRPr>
        </a:p>
        <a:p>
          <a:pPr algn="ctr"/>
          <a:r>
            <a:rPr lang="en-US" sz="2000" b="1">
              <a:solidFill>
                <a:schemeClr val="dk1"/>
              </a:solidFill>
              <a:effectLst/>
              <a:latin typeface="+mn-lt"/>
              <a:ea typeface="+mn-ea"/>
              <a:cs typeface="+mn-cs"/>
            </a:rPr>
            <a:t>Read SOLICITATION carefully!</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4</xdr:row>
          <xdr:rowOff>190500</xdr:rowOff>
        </xdr:from>
        <xdr:to>
          <xdr:col>7</xdr:col>
          <xdr:colOff>542925</xdr:colOff>
          <xdr:row>5</xdr:row>
          <xdr:rowOff>209550</xdr:rowOff>
        </xdr:to>
        <xdr:sp macro="" textlink="">
          <xdr:nvSpPr>
            <xdr:cNvPr id="1043" name="Check Box 19" descr="Check box"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48</xdr:row>
          <xdr:rowOff>228600</xdr:rowOff>
        </xdr:from>
        <xdr:to>
          <xdr:col>7</xdr:col>
          <xdr:colOff>542925</xdr:colOff>
          <xdr:row>49</xdr:row>
          <xdr:rowOff>200025</xdr:rowOff>
        </xdr:to>
        <xdr:sp macro="" textlink="">
          <xdr:nvSpPr>
            <xdr:cNvPr id="1044" name="Check Box 20" descr="Check box"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49</xdr:row>
          <xdr:rowOff>238125</xdr:rowOff>
        </xdr:from>
        <xdr:to>
          <xdr:col>7</xdr:col>
          <xdr:colOff>552450</xdr:colOff>
          <xdr:row>50</xdr:row>
          <xdr:rowOff>209550</xdr:rowOff>
        </xdr:to>
        <xdr:sp macro="" textlink="">
          <xdr:nvSpPr>
            <xdr:cNvPr id="1045" name="Check Box 21" descr="Check box"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51</xdr:row>
          <xdr:rowOff>0</xdr:rowOff>
        </xdr:from>
        <xdr:to>
          <xdr:col>7</xdr:col>
          <xdr:colOff>542925</xdr:colOff>
          <xdr:row>51</xdr:row>
          <xdr:rowOff>219075</xdr:rowOff>
        </xdr:to>
        <xdr:sp macro="" textlink="">
          <xdr:nvSpPr>
            <xdr:cNvPr id="1046" name="Check Box 22" descr="Check box"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19050</xdr:rowOff>
        </xdr:from>
        <xdr:to>
          <xdr:col>7</xdr:col>
          <xdr:colOff>542925</xdr:colOff>
          <xdr:row>52</xdr:row>
          <xdr:rowOff>238125</xdr:rowOff>
        </xdr:to>
        <xdr:sp macro="" textlink="">
          <xdr:nvSpPr>
            <xdr:cNvPr id="1047" name="Check Box 23" descr="Check box"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0</xdr:rowOff>
        </xdr:from>
        <xdr:to>
          <xdr:col>7</xdr:col>
          <xdr:colOff>542925</xdr:colOff>
          <xdr:row>53</xdr:row>
          <xdr:rowOff>219075</xdr:rowOff>
        </xdr:to>
        <xdr:sp macro="" textlink="">
          <xdr:nvSpPr>
            <xdr:cNvPr id="1048" name="Check Box 24" descr="Check box"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54</xdr:row>
          <xdr:rowOff>0</xdr:rowOff>
        </xdr:from>
        <xdr:to>
          <xdr:col>7</xdr:col>
          <xdr:colOff>533400</xdr:colOff>
          <xdr:row>54</xdr:row>
          <xdr:rowOff>219075</xdr:rowOff>
        </xdr:to>
        <xdr:sp macro="" textlink="">
          <xdr:nvSpPr>
            <xdr:cNvPr id="1049" name="Check Box 25" descr="Check box"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9525</xdr:rowOff>
        </xdr:from>
        <xdr:to>
          <xdr:col>7</xdr:col>
          <xdr:colOff>542925</xdr:colOff>
          <xdr:row>55</xdr:row>
          <xdr:rowOff>228600</xdr:rowOff>
        </xdr:to>
        <xdr:sp macro="" textlink="">
          <xdr:nvSpPr>
            <xdr:cNvPr id="1050" name="Check Box 26" descr="Check box"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247650</xdr:rowOff>
        </xdr:from>
        <xdr:to>
          <xdr:col>7</xdr:col>
          <xdr:colOff>542925</xdr:colOff>
          <xdr:row>56</xdr:row>
          <xdr:rowOff>209550</xdr:rowOff>
        </xdr:to>
        <xdr:sp macro="" textlink="">
          <xdr:nvSpPr>
            <xdr:cNvPr id="1051" name="Check Box 27" descr="Check box"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57</xdr:row>
          <xdr:rowOff>0</xdr:rowOff>
        </xdr:from>
        <xdr:to>
          <xdr:col>7</xdr:col>
          <xdr:colOff>552450</xdr:colOff>
          <xdr:row>57</xdr:row>
          <xdr:rowOff>219075</xdr:rowOff>
        </xdr:to>
        <xdr:sp macro="" textlink="">
          <xdr:nvSpPr>
            <xdr:cNvPr id="1052" name="Check Box 28" descr="Check box"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19050</xdr:rowOff>
        </xdr:from>
        <xdr:to>
          <xdr:col>7</xdr:col>
          <xdr:colOff>542925</xdr:colOff>
          <xdr:row>59</xdr:row>
          <xdr:rowOff>0</xdr:rowOff>
        </xdr:to>
        <xdr:sp macro="" textlink="">
          <xdr:nvSpPr>
            <xdr:cNvPr id="1059" name="Check Box 35" descr="Check box"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59</xdr:row>
          <xdr:rowOff>19050</xdr:rowOff>
        </xdr:from>
        <xdr:to>
          <xdr:col>7</xdr:col>
          <xdr:colOff>542925</xdr:colOff>
          <xdr:row>60</xdr:row>
          <xdr:rowOff>0</xdr:rowOff>
        </xdr:to>
        <xdr:sp macro="" textlink="">
          <xdr:nvSpPr>
            <xdr:cNvPr id="1060" name="Check Box 36" descr="Check box"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60</xdr:row>
          <xdr:rowOff>19050</xdr:rowOff>
        </xdr:from>
        <xdr:to>
          <xdr:col>7</xdr:col>
          <xdr:colOff>542925</xdr:colOff>
          <xdr:row>61</xdr:row>
          <xdr:rowOff>0</xdr:rowOff>
        </xdr:to>
        <xdr:sp macro="" textlink="">
          <xdr:nvSpPr>
            <xdr:cNvPr id="1061" name="Check Box 37" descr="Check box"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xdr:row>
          <xdr:rowOff>190500</xdr:rowOff>
        </xdr:from>
        <xdr:to>
          <xdr:col>8</xdr:col>
          <xdr:colOff>542925</xdr:colOff>
          <xdr:row>5</xdr:row>
          <xdr:rowOff>209550</xdr:rowOff>
        </xdr:to>
        <xdr:sp macro="" textlink="">
          <xdr:nvSpPr>
            <xdr:cNvPr id="1062" name="Check Box 38" descr="Check box"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48</xdr:row>
          <xdr:rowOff>228600</xdr:rowOff>
        </xdr:from>
        <xdr:to>
          <xdr:col>8</xdr:col>
          <xdr:colOff>542925</xdr:colOff>
          <xdr:row>49</xdr:row>
          <xdr:rowOff>190500</xdr:rowOff>
        </xdr:to>
        <xdr:sp macro="" textlink="">
          <xdr:nvSpPr>
            <xdr:cNvPr id="1063" name="Check Box 39" descr="Check box"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48</xdr:row>
          <xdr:rowOff>228600</xdr:rowOff>
        </xdr:from>
        <xdr:to>
          <xdr:col>8</xdr:col>
          <xdr:colOff>542925</xdr:colOff>
          <xdr:row>49</xdr:row>
          <xdr:rowOff>190500</xdr:rowOff>
        </xdr:to>
        <xdr:sp macro="" textlink="">
          <xdr:nvSpPr>
            <xdr:cNvPr id="1064" name="Check Box 40" descr="Check box"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49</xdr:row>
          <xdr:rowOff>238125</xdr:rowOff>
        </xdr:from>
        <xdr:to>
          <xdr:col>8</xdr:col>
          <xdr:colOff>552450</xdr:colOff>
          <xdr:row>50</xdr:row>
          <xdr:rowOff>209550</xdr:rowOff>
        </xdr:to>
        <xdr:sp macro="" textlink="">
          <xdr:nvSpPr>
            <xdr:cNvPr id="1065" name="Check Box 41" descr="Check box"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49</xdr:row>
          <xdr:rowOff>238125</xdr:rowOff>
        </xdr:from>
        <xdr:to>
          <xdr:col>8</xdr:col>
          <xdr:colOff>552450</xdr:colOff>
          <xdr:row>50</xdr:row>
          <xdr:rowOff>209550</xdr:rowOff>
        </xdr:to>
        <xdr:sp macro="" textlink="">
          <xdr:nvSpPr>
            <xdr:cNvPr id="1066" name="Check Box 42" descr="Check box"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51</xdr:row>
          <xdr:rowOff>0</xdr:rowOff>
        </xdr:from>
        <xdr:to>
          <xdr:col>8</xdr:col>
          <xdr:colOff>542925</xdr:colOff>
          <xdr:row>51</xdr:row>
          <xdr:rowOff>219075</xdr:rowOff>
        </xdr:to>
        <xdr:sp macro="" textlink="">
          <xdr:nvSpPr>
            <xdr:cNvPr id="1067" name="Check Box 43" descr="Check box"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52</xdr:row>
          <xdr:rowOff>19050</xdr:rowOff>
        </xdr:from>
        <xdr:to>
          <xdr:col>8</xdr:col>
          <xdr:colOff>542925</xdr:colOff>
          <xdr:row>52</xdr:row>
          <xdr:rowOff>238125</xdr:rowOff>
        </xdr:to>
        <xdr:sp macro="" textlink="">
          <xdr:nvSpPr>
            <xdr:cNvPr id="1068" name="Check Box 44" descr="Check box"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53</xdr:row>
          <xdr:rowOff>0</xdr:rowOff>
        </xdr:from>
        <xdr:to>
          <xdr:col>8</xdr:col>
          <xdr:colOff>542925</xdr:colOff>
          <xdr:row>53</xdr:row>
          <xdr:rowOff>219075</xdr:rowOff>
        </xdr:to>
        <xdr:sp macro="" textlink="">
          <xdr:nvSpPr>
            <xdr:cNvPr id="1069" name="Check Box 45" descr="Check box"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54</xdr:row>
          <xdr:rowOff>0</xdr:rowOff>
        </xdr:from>
        <xdr:to>
          <xdr:col>8</xdr:col>
          <xdr:colOff>533400</xdr:colOff>
          <xdr:row>54</xdr:row>
          <xdr:rowOff>219075</xdr:rowOff>
        </xdr:to>
        <xdr:sp macro="" textlink="">
          <xdr:nvSpPr>
            <xdr:cNvPr id="1070" name="Check Box 46" descr="Check box"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9525</xdr:rowOff>
        </xdr:from>
        <xdr:to>
          <xdr:col>8</xdr:col>
          <xdr:colOff>542925</xdr:colOff>
          <xdr:row>55</xdr:row>
          <xdr:rowOff>228600</xdr:rowOff>
        </xdr:to>
        <xdr:sp macro="" textlink="">
          <xdr:nvSpPr>
            <xdr:cNvPr id="1071" name="Check Box 47" descr="Check box"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247650</xdr:rowOff>
        </xdr:from>
        <xdr:to>
          <xdr:col>8</xdr:col>
          <xdr:colOff>542925</xdr:colOff>
          <xdr:row>56</xdr:row>
          <xdr:rowOff>219075</xdr:rowOff>
        </xdr:to>
        <xdr:sp macro="" textlink="">
          <xdr:nvSpPr>
            <xdr:cNvPr id="1072" name="Check Box 48" descr="Check box"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57</xdr:row>
          <xdr:rowOff>0</xdr:rowOff>
        </xdr:from>
        <xdr:to>
          <xdr:col>8</xdr:col>
          <xdr:colOff>552450</xdr:colOff>
          <xdr:row>57</xdr:row>
          <xdr:rowOff>219075</xdr:rowOff>
        </xdr:to>
        <xdr:sp macro="" textlink="">
          <xdr:nvSpPr>
            <xdr:cNvPr id="1073" name="Check Box 49" descr="Check box"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58</xdr:row>
          <xdr:rowOff>19050</xdr:rowOff>
        </xdr:from>
        <xdr:to>
          <xdr:col>8</xdr:col>
          <xdr:colOff>542925</xdr:colOff>
          <xdr:row>59</xdr:row>
          <xdr:rowOff>0</xdr:rowOff>
        </xdr:to>
        <xdr:sp macro="" textlink="">
          <xdr:nvSpPr>
            <xdr:cNvPr id="1080" name="Check Box 56" descr="Check box"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59</xdr:row>
          <xdr:rowOff>19050</xdr:rowOff>
        </xdr:from>
        <xdr:to>
          <xdr:col>8</xdr:col>
          <xdr:colOff>542925</xdr:colOff>
          <xdr:row>60</xdr:row>
          <xdr:rowOff>0</xdr:rowOff>
        </xdr:to>
        <xdr:sp macro="" textlink="">
          <xdr:nvSpPr>
            <xdr:cNvPr id="1081" name="Check Box 57" descr="Check box"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19050</xdr:rowOff>
        </xdr:from>
        <xdr:to>
          <xdr:col>8</xdr:col>
          <xdr:colOff>542925</xdr:colOff>
          <xdr:row>61</xdr:row>
          <xdr:rowOff>0</xdr:rowOff>
        </xdr:to>
        <xdr:sp macro="" textlink="">
          <xdr:nvSpPr>
            <xdr:cNvPr id="1082" name="Check Box 58" descr="Check box"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xdr:row>
          <xdr:rowOff>228600</xdr:rowOff>
        </xdr:from>
        <xdr:to>
          <xdr:col>7</xdr:col>
          <xdr:colOff>542925</xdr:colOff>
          <xdr:row>6</xdr:row>
          <xdr:rowOff>200025</xdr:rowOff>
        </xdr:to>
        <xdr:sp macro="" textlink="">
          <xdr:nvSpPr>
            <xdr:cNvPr id="1083" name="Check Box 59" descr="Check box"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xdr:row>
          <xdr:rowOff>238125</xdr:rowOff>
        </xdr:from>
        <xdr:to>
          <xdr:col>7</xdr:col>
          <xdr:colOff>552450</xdr:colOff>
          <xdr:row>7</xdr:row>
          <xdr:rowOff>209550</xdr:rowOff>
        </xdr:to>
        <xdr:sp macro="" textlink="">
          <xdr:nvSpPr>
            <xdr:cNvPr id="1084" name="Check Box 60" descr="Check box"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0</xdr:rowOff>
        </xdr:from>
        <xdr:to>
          <xdr:col>7</xdr:col>
          <xdr:colOff>542925</xdr:colOff>
          <xdr:row>8</xdr:row>
          <xdr:rowOff>219075</xdr:rowOff>
        </xdr:to>
        <xdr:sp macro="" textlink="">
          <xdr:nvSpPr>
            <xdr:cNvPr id="1085" name="Check Box 61" descr="Check box"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19050</xdr:rowOff>
        </xdr:from>
        <xdr:to>
          <xdr:col>7</xdr:col>
          <xdr:colOff>542925</xdr:colOff>
          <xdr:row>9</xdr:row>
          <xdr:rowOff>238125</xdr:rowOff>
        </xdr:to>
        <xdr:sp macro="" textlink="">
          <xdr:nvSpPr>
            <xdr:cNvPr id="1086" name="Check Box 62" descr="Check box"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0</xdr:rowOff>
        </xdr:from>
        <xdr:to>
          <xdr:col>7</xdr:col>
          <xdr:colOff>542925</xdr:colOff>
          <xdr:row>10</xdr:row>
          <xdr:rowOff>219075</xdr:rowOff>
        </xdr:to>
        <xdr:sp macro="" textlink="">
          <xdr:nvSpPr>
            <xdr:cNvPr id="1087" name="Check Box 63" descr="Check box"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0</xdr:rowOff>
        </xdr:from>
        <xdr:to>
          <xdr:col>7</xdr:col>
          <xdr:colOff>533400</xdr:colOff>
          <xdr:row>11</xdr:row>
          <xdr:rowOff>219075</xdr:rowOff>
        </xdr:to>
        <xdr:sp macro="" textlink="">
          <xdr:nvSpPr>
            <xdr:cNvPr id="1088" name="Check Box 64" descr="Check box"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xdr:rowOff>
        </xdr:from>
        <xdr:to>
          <xdr:col>7</xdr:col>
          <xdr:colOff>542925</xdr:colOff>
          <xdr:row>12</xdr:row>
          <xdr:rowOff>228600</xdr:rowOff>
        </xdr:to>
        <xdr:sp macro="" textlink="">
          <xdr:nvSpPr>
            <xdr:cNvPr id="1089" name="Check Box 65" descr="Check box"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247650</xdr:rowOff>
        </xdr:from>
        <xdr:to>
          <xdr:col>7</xdr:col>
          <xdr:colOff>542925</xdr:colOff>
          <xdr:row>13</xdr:row>
          <xdr:rowOff>209550</xdr:rowOff>
        </xdr:to>
        <xdr:sp macro="" textlink="">
          <xdr:nvSpPr>
            <xdr:cNvPr id="1090" name="Check Box 66" descr="Check box"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0</xdr:rowOff>
        </xdr:from>
        <xdr:to>
          <xdr:col>7</xdr:col>
          <xdr:colOff>552450</xdr:colOff>
          <xdr:row>14</xdr:row>
          <xdr:rowOff>219075</xdr:rowOff>
        </xdr:to>
        <xdr:sp macro="" textlink="">
          <xdr:nvSpPr>
            <xdr:cNvPr id="1091" name="Check Box 67" descr="Check box"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19050</xdr:rowOff>
        </xdr:from>
        <xdr:to>
          <xdr:col>7</xdr:col>
          <xdr:colOff>533400</xdr:colOff>
          <xdr:row>15</xdr:row>
          <xdr:rowOff>238125</xdr:rowOff>
        </xdr:to>
        <xdr:sp macro="" textlink="">
          <xdr:nvSpPr>
            <xdr:cNvPr id="1092" name="Check Box 68" descr="Check box"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0</xdr:rowOff>
        </xdr:from>
        <xdr:to>
          <xdr:col>7</xdr:col>
          <xdr:colOff>533400</xdr:colOff>
          <xdr:row>16</xdr:row>
          <xdr:rowOff>219075</xdr:rowOff>
        </xdr:to>
        <xdr:sp macro="" textlink="">
          <xdr:nvSpPr>
            <xdr:cNvPr id="1093" name="Check Box 69" descr="Check box"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19050</xdr:rowOff>
        </xdr:from>
        <xdr:to>
          <xdr:col>7</xdr:col>
          <xdr:colOff>542925</xdr:colOff>
          <xdr:row>17</xdr:row>
          <xdr:rowOff>238125</xdr:rowOff>
        </xdr:to>
        <xdr:sp macro="" textlink="">
          <xdr:nvSpPr>
            <xdr:cNvPr id="1094" name="Check Box 70" descr="Check box"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19050</xdr:rowOff>
        </xdr:from>
        <xdr:to>
          <xdr:col>7</xdr:col>
          <xdr:colOff>542925</xdr:colOff>
          <xdr:row>18</xdr:row>
          <xdr:rowOff>238125</xdr:rowOff>
        </xdr:to>
        <xdr:sp macro="" textlink="">
          <xdr:nvSpPr>
            <xdr:cNvPr id="1095" name="Check Box 71" descr="Check box"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19050</xdr:rowOff>
        </xdr:from>
        <xdr:to>
          <xdr:col>7</xdr:col>
          <xdr:colOff>533400</xdr:colOff>
          <xdr:row>19</xdr:row>
          <xdr:rowOff>238125</xdr:rowOff>
        </xdr:to>
        <xdr:sp macro="" textlink="">
          <xdr:nvSpPr>
            <xdr:cNvPr id="1096" name="Check Box 72" descr="Check box"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0</xdr:rowOff>
        </xdr:from>
        <xdr:to>
          <xdr:col>7</xdr:col>
          <xdr:colOff>533400</xdr:colOff>
          <xdr:row>20</xdr:row>
          <xdr:rowOff>219075</xdr:rowOff>
        </xdr:to>
        <xdr:sp macro="" textlink="">
          <xdr:nvSpPr>
            <xdr:cNvPr id="1097" name="Check Box 73" descr="Check box"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19050</xdr:rowOff>
        </xdr:from>
        <xdr:to>
          <xdr:col>7</xdr:col>
          <xdr:colOff>542925</xdr:colOff>
          <xdr:row>21</xdr:row>
          <xdr:rowOff>238125</xdr:rowOff>
        </xdr:to>
        <xdr:sp macro="" textlink="">
          <xdr:nvSpPr>
            <xdr:cNvPr id="1098" name="Check Box 74" descr="Check box"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19050</xdr:rowOff>
        </xdr:from>
        <xdr:to>
          <xdr:col>7</xdr:col>
          <xdr:colOff>542925</xdr:colOff>
          <xdr:row>22</xdr:row>
          <xdr:rowOff>238125</xdr:rowOff>
        </xdr:to>
        <xdr:sp macro="" textlink="">
          <xdr:nvSpPr>
            <xdr:cNvPr id="1099" name="Check Box 75" descr="Check box"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19050</xdr:rowOff>
        </xdr:from>
        <xdr:to>
          <xdr:col>7</xdr:col>
          <xdr:colOff>542925</xdr:colOff>
          <xdr:row>23</xdr:row>
          <xdr:rowOff>238125</xdr:rowOff>
        </xdr:to>
        <xdr:sp macro="" textlink="">
          <xdr:nvSpPr>
            <xdr:cNvPr id="1100" name="Check Box 76" descr="Check box"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xdr:row>
          <xdr:rowOff>228600</xdr:rowOff>
        </xdr:from>
        <xdr:to>
          <xdr:col>8</xdr:col>
          <xdr:colOff>542925</xdr:colOff>
          <xdr:row>6</xdr:row>
          <xdr:rowOff>190500</xdr:rowOff>
        </xdr:to>
        <xdr:sp macro="" textlink="">
          <xdr:nvSpPr>
            <xdr:cNvPr id="1101" name="Check Box 77" descr="Check box"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xdr:row>
          <xdr:rowOff>228600</xdr:rowOff>
        </xdr:from>
        <xdr:to>
          <xdr:col>8</xdr:col>
          <xdr:colOff>542925</xdr:colOff>
          <xdr:row>6</xdr:row>
          <xdr:rowOff>190500</xdr:rowOff>
        </xdr:to>
        <xdr:sp macro="" textlink="">
          <xdr:nvSpPr>
            <xdr:cNvPr id="1102" name="Check Box 78" descr="Check box"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xdr:row>
          <xdr:rowOff>238125</xdr:rowOff>
        </xdr:from>
        <xdr:to>
          <xdr:col>8</xdr:col>
          <xdr:colOff>552450</xdr:colOff>
          <xdr:row>7</xdr:row>
          <xdr:rowOff>209550</xdr:rowOff>
        </xdr:to>
        <xdr:sp macro="" textlink="">
          <xdr:nvSpPr>
            <xdr:cNvPr id="1103" name="Check Box 79" descr="Check box"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xdr:row>
          <xdr:rowOff>238125</xdr:rowOff>
        </xdr:from>
        <xdr:to>
          <xdr:col>8</xdr:col>
          <xdr:colOff>552450</xdr:colOff>
          <xdr:row>7</xdr:row>
          <xdr:rowOff>209550</xdr:rowOff>
        </xdr:to>
        <xdr:sp macro="" textlink="">
          <xdr:nvSpPr>
            <xdr:cNvPr id="1104" name="Check Box 80" descr="Check box"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0</xdr:rowOff>
        </xdr:from>
        <xdr:to>
          <xdr:col>8</xdr:col>
          <xdr:colOff>542925</xdr:colOff>
          <xdr:row>8</xdr:row>
          <xdr:rowOff>219075</xdr:rowOff>
        </xdr:to>
        <xdr:sp macro="" textlink="">
          <xdr:nvSpPr>
            <xdr:cNvPr id="1105" name="Check Box 81" descr="Check box"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19050</xdr:rowOff>
        </xdr:from>
        <xdr:to>
          <xdr:col>8</xdr:col>
          <xdr:colOff>542925</xdr:colOff>
          <xdr:row>9</xdr:row>
          <xdr:rowOff>238125</xdr:rowOff>
        </xdr:to>
        <xdr:sp macro="" textlink="">
          <xdr:nvSpPr>
            <xdr:cNvPr id="1106" name="Check Box 82" descr="Check box"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0</xdr:rowOff>
        </xdr:from>
        <xdr:to>
          <xdr:col>8</xdr:col>
          <xdr:colOff>542925</xdr:colOff>
          <xdr:row>10</xdr:row>
          <xdr:rowOff>219075</xdr:rowOff>
        </xdr:to>
        <xdr:sp macro="" textlink="">
          <xdr:nvSpPr>
            <xdr:cNvPr id="1107" name="Check Box 83" descr="Check box"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0</xdr:rowOff>
        </xdr:from>
        <xdr:to>
          <xdr:col>8</xdr:col>
          <xdr:colOff>533400</xdr:colOff>
          <xdr:row>11</xdr:row>
          <xdr:rowOff>219075</xdr:rowOff>
        </xdr:to>
        <xdr:sp macro="" textlink="">
          <xdr:nvSpPr>
            <xdr:cNvPr id="1108" name="Check Box 84" descr="Check box"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xdr:rowOff>
        </xdr:from>
        <xdr:to>
          <xdr:col>8</xdr:col>
          <xdr:colOff>542925</xdr:colOff>
          <xdr:row>12</xdr:row>
          <xdr:rowOff>228600</xdr:rowOff>
        </xdr:to>
        <xdr:sp macro="" textlink="">
          <xdr:nvSpPr>
            <xdr:cNvPr id="1109" name="Check Box 85" descr="Check box"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247650</xdr:rowOff>
        </xdr:from>
        <xdr:to>
          <xdr:col>8</xdr:col>
          <xdr:colOff>542925</xdr:colOff>
          <xdr:row>13</xdr:row>
          <xdr:rowOff>219075</xdr:rowOff>
        </xdr:to>
        <xdr:sp macro="" textlink="">
          <xdr:nvSpPr>
            <xdr:cNvPr id="1110" name="Check Box 86" descr="Check box"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0</xdr:rowOff>
        </xdr:from>
        <xdr:to>
          <xdr:col>8</xdr:col>
          <xdr:colOff>552450</xdr:colOff>
          <xdr:row>14</xdr:row>
          <xdr:rowOff>219075</xdr:rowOff>
        </xdr:to>
        <xdr:sp macro="" textlink="">
          <xdr:nvSpPr>
            <xdr:cNvPr id="1111" name="Check Box 87" descr="Check box"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19050</xdr:rowOff>
        </xdr:from>
        <xdr:to>
          <xdr:col>8</xdr:col>
          <xdr:colOff>533400</xdr:colOff>
          <xdr:row>15</xdr:row>
          <xdr:rowOff>238125</xdr:rowOff>
        </xdr:to>
        <xdr:sp macro="" textlink="">
          <xdr:nvSpPr>
            <xdr:cNvPr id="1112" name="Check Box 88" descr="Check box"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0</xdr:rowOff>
        </xdr:from>
        <xdr:to>
          <xdr:col>8</xdr:col>
          <xdr:colOff>533400</xdr:colOff>
          <xdr:row>16</xdr:row>
          <xdr:rowOff>219075</xdr:rowOff>
        </xdr:to>
        <xdr:sp macro="" textlink="">
          <xdr:nvSpPr>
            <xdr:cNvPr id="1113" name="Check Box 89" descr="Check box"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xdr:row>
          <xdr:rowOff>19050</xdr:rowOff>
        </xdr:from>
        <xdr:to>
          <xdr:col>8</xdr:col>
          <xdr:colOff>542925</xdr:colOff>
          <xdr:row>17</xdr:row>
          <xdr:rowOff>238125</xdr:rowOff>
        </xdr:to>
        <xdr:sp macro="" textlink="">
          <xdr:nvSpPr>
            <xdr:cNvPr id="1114" name="Check Box 90" descr="Check box"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xdr:row>
          <xdr:rowOff>19050</xdr:rowOff>
        </xdr:from>
        <xdr:to>
          <xdr:col>8</xdr:col>
          <xdr:colOff>542925</xdr:colOff>
          <xdr:row>18</xdr:row>
          <xdr:rowOff>238125</xdr:rowOff>
        </xdr:to>
        <xdr:sp macro="" textlink="">
          <xdr:nvSpPr>
            <xdr:cNvPr id="1115" name="Check Box 91" descr="Check box"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19050</xdr:rowOff>
        </xdr:from>
        <xdr:to>
          <xdr:col>8</xdr:col>
          <xdr:colOff>533400</xdr:colOff>
          <xdr:row>19</xdr:row>
          <xdr:rowOff>238125</xdr:rowOff>
        </xdr:to>
        <xdr:sp macro="" textlink="">
          <xdr:nvSpPr>
            <xdr:cNvPr id="1116" name="Check Box 92" descr="Check box"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0</xdr:rowOff>
        </xdr:from>
        <xdr:to>
          <xdr:col>8</xdr:col>
          <xdr:colOff>533400</xdr:colOff>
          <xdr:row>20</xdr:row>
          <xdr:rowOff>219075</xdr:rowOff>
        </xdr:to>
        <xdr:sp macro="" textlink="">
          <xdr:nvSpPr>
            <xdr:cNvPr id="1117" name="Check Box 93" descr="Check box"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19050</xdr:rowOff>
        </xdr:from>
        <xdr:to>
          <xdr:col>8</xdr:col>
          <xdr:colOff>542925</xdr:colOff>
          <xdr:row>21</xdr:row>
          <xdr:rowOff>238125</xdr:rowOff>
        </xdr:to>
        <xdr:sp macro="" textlink="">
          <xdr:nvSpPr>
            <xdr:cNvPr id="1118" name="Check Box 94" descr="Check box"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22</xdr:row>
          <xdr:rowOff>19050</xdr:rowOff>
        </xdr:from>
        <xdr:to>
          <xdr:col>8</xdr:col>
          <xdr:colOff>542925</xdr:colOff>
          <xdr:row>22</xdr:row>
          <xdr:rowOff>238125</xdr:rowOff>
        </xdr:to>
        <xdr:sp macro="" textlink="">
          <xdr:nvSpPr>
            <xdr:cNvPr id="1119" name="Check Box 95" descr="Check box"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19050</xdr:rowOff>
        </xdr:from>
        <xdr:to>
          <xdr:col>8</xdr:col>
          <xdr:colOff>542925</xdr:colOff>
          <xdr:row>23</xdr:row>
          <xdr:rowOff>238125</xdr:rowOff>
        </xdr:to>
        <xdr:sp macro="" textlink="">
          <xdr:nvSpPr>
            <xdr:cNvPr id="1120" name="Check Box 96" descr="Check box"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228600</xdr:rowOff>
        </xdr:from>
        <xdr:to>
          <xdr:col>7</xdr:col>
          <xdr:colOff>542925</xdr:colOff>
          <xdr:row>24</xdr:row>
          <xdr:rowOff>200025</xdr:rowOff>
        </xdr:to>
        <xdr:sp macro="" textlink="">
          <xdr:nvSpPr>
            <xdr:cNvPr id="1121" name="Check Box 97" descr="Check box"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24</xdr:row>
          <xdr:rowOff>238125</xdr:rowOff>
        </xdr:from>
        <xdr:to>
          <xdr:col>7</xdr:col>
          <xdr:colOff>552450</xdr:colOff>
          <xdr:row>25</xdr:row>
          <xdr:rowOff>209550</xdr:rowOff>
        </xdr:to>
        <xdr:sp macro="" textlink="">
          <xdr:nvSpPr>
            <xdr:cNvPr id="1122" name="Check Box 98" descr="Check box"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0</xdr:rowOff>
        </xdr:from>
        <xdr:to>
          <xdr:col>7</xdr:col>
          <xdr:colOff>542925</xdr:colOff>
          <xdr:row>26</xdr:row>
          <xdr:rowOff>219075</xdr:rowOff>
        </xdr:to>
        <xdr:sp macro="" textlink="">
          <xdr:nvSpPr>
            <xdr:cNvPr id="1123" name="Check Box 99" descr="Check box"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19050</xdr:rowOff>
        </xdr:from>
        <xdr:to>
          <xdr:col>7</xdr:col>
          <xdr:colOff>542925</xdr:colOff>
          <xdr:row>27</xdr:row>
          <xdr:rowOff>238125</xdr:rowOff>
        </xdr:to>
        <xdr:sp macro="" textlink="">
          <xdr:nvSpPr>
            <xdr:cNvPr id="1124" name="Check Box 100" descr="Check box"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0</xdr:rowOff>
        </xdr:from>
        <xdr:to>
          <xdr:col>7</xdr:col>
          <xdr:colOff>542925</xdr:colOff>
          <xdr:row>28</xdr:row>
          <xdr:rowOff>219075</xdr:rowOff>
        </xdr:to>
        <xdr:sp macro="" textlink="">
          <xdr:nvSpPr>
            <xdr:cNvPr id="1125" name="Check Box 101" descr="Check box"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0</xdr:rowOff>
        </xdr:from>
        <xdr:to>
          <xdr:col>7</xdr:col>
          <xdr:colOff>533400</xdr:colOff>
          <xdr:row>29</xdr:row>
          <xdr:rowOff>219075</xdr:rowOff>
        </xdr:to>
        <xdr:sp macro="" textlink="">
          <xdr:nvSpPr>
            <xdr:cNvPr id="1126" name="Check Box 102" descr="Check box"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9525</xdr:rowOff>
        </xdr:from>
        <xdr:to>
          <xdr:col>7</xdr:col>
          <xdr:colOff>542925</xdr:colOff>
          <xdr:row>30</xdr:row>
          <xdr:rowOff>228600</xdr:rowOff>
        </xdr:to>
        <xdr:sp macro="" textlink="">
          <xdr:nvSpPr>
            <xdr:cNvPr id="1127" name="Check Box 103" descr="Check box"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247650</xdr:rowOff>
        </xdr:from>
        <xdr:to>
          <xdr:col>7</xdr:col>
          <xdr:colOff>542925</xdr:colOff>
          <xdr:row>31</xdr:row>
          <xdr:rowOff>209550</xdr:rowOff>
        </xdr:to>
        <xdr:sp macro="" textlink="">
          <xdr:nvSpPr>
            <xdr:cNvPr id="1128" name="Check Box 104" descr="Check box"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32</xdr:row>
          <xdr:rowOff>0</xdr:rowOff>
        </xdr:from>
        <xdr:to>
          <xdr:col>7</xdr:col>
          <xdr:colOff>552450</xdr:colOff>
          <xdr:row>32</xdr:row>
          <xdr:rowOff>219075</xdr:rowOff>
        </xdr:to>
        <xdr:sp macro="" textlink="">
          <xdr:nvSpPr>
            <xdr:cNvPr id="1129" name="Check Box 105" descr="Check box"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19050</xdr:rowOff>
        </xdr:from>
        <xdr:to>
          <xdr:col>7</xdr:col>
          <xdr:colOff>533400</xdr:colOff>
          <xdr:row>33</xdr:row>
          <xdr:rowOff>238125</xdr:rowOff>
        </xdr:to>
        <xdr:sp macro="" textlink="">
          <xdr:nvSpPr>
            <xdr:cNvPr id="1130" name="Check Box 106" descr="Check box"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34</xdr:row>
          <xdr:rowOff>0</xdr:rowOff>
        </xdr:from>
        <xdr:to>
          <xdr:col>7</xdr:col>
          <xdr:colOff>533400</xdr:colOff>
          <xdr:row>34</xdr:row>
          <xdr:rowOff>219075</xdr:rowOff>
        </xdr:to>
        <xdr:sp macro="" textlink="">
          <xdr:nvSpPr>
            <xdr:cNvPr id="1131" name="Check Box 107" descr="Check box"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7</xdr:col>
          <xdr:colOff>542925</xdr:colOff>
          <xdr:row>35</xdr:row>
          <xdr:rowOff>238125</xdr:rowOff>
        </xdr:to>
        <xdr:sp macro="" textlink="">
          <xdr:nvSpPr>
            <xdr:cNvPr id="1132" name="Check Box 108" descr="Check box"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19050</xdr:rowOff>
        </xdr:from>
        <xdr:to>
          <xdr:col>7</xdr:col>
          <xdr:colOff>542925</xdr:colOff>
          <xdr:row>36</xdr:row>
          <xdr:rowOff>238125</xdr:rowOff>
        </xdr:to>
        <xdr:sp macro="" textlink="">
          <xdr:nvSpPr>
            <xdr:cNvPr id="1133" name="Check Box 109" descr="Check box"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19050</xdr:rowOff>
        </xdr:from>
        <xdr:to>
          <xdr:col>7</xdr:col>
          <xdr:colOff>533400</xdr:colOff>
          <xdr:row>37</xdr:row>
          <xdr:rowOff>238125</xdr:rowOff>
        </xdr:to>
        <xdr:sp macro="" textlink="">
          <xdr:nvSpPr>
            <xdr:cNvPr id="1134" name="Check Box 110" descr="Check box"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38</xdr:row>
          <xdr:rowOff>0</xdr:rowOff>
        </xdr:from>
        <xdr:to>
          <xdr:col>7</xdr:col>
          <xdr:colOff>533400</xdr:colOff>
          <xdr:row>38</xdr:row>
          <xdr:rowOff>219075</xdr:rowOff>
        </xdr:to>
        <xdr:sp macro="" textlink="">
          <xdr:nvSpPr>
            <xdr:cNvPr id="1135" name="Check Box 111" descr="Check box"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19050</xdr:rowOff>
        </xdr:from>
        <xdr:to>
          <xdr:col>7</xdr:col>
          <xdr:colOff>542925</xdr:colOff>
          <xdr:row>39</xdr:row>
          <xdr:rowOff>238125</xdr:rowOff>
        </xdr:to>
        <xdr:sp macro="" textlink="">
          <xdr:nvSpPr>
            <xdr:cNvPr id="1136" name="Check Box 112" descr="Check box"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19050</xdr:rowOff>
        </xdr:from>
        <xdr:to>
          <xdr:col>7</xdr:col>
          <xdr:colOff>542925</xdr:colOff>
          <xdr:row>40</xdr:row>
          <xdr:rowOff>238125</xdr:rowOff>
        </xdr:to>
        <xdr:sp macro="" textlink="">
          <xdr:nvSpPr>
            <xdr:cNvPr id="1137" name="Check Box 113" descr="Check box"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19050</xdr:rowOff>
        </xdr:from>
        <xdr:to>
          <xdr:col>7</xdr:col>
          <xdr:colOff>542925</xdr:colOff>
          <xdr:row>41</xdr:row>
          <xdr:rowOff>238125</xdr:rowOff>
        </xdr:to>
        <xdr:sp macro="" textlink="">
          <xdr:nvSpPr>
            <xdr:cNvPr id="1138" name="Check Box 114" descr="Check box"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228600</xdr:rowOff>
        </xdr:from>
        <xdr:to>
          <xdr:col>8</xdr:col>
          <xdr:colOff>542925</xdr:colOff>
          <xdr:row>24</xdr:row>
          <xdr:rowOff>190500</xdr:rowOff>
        </xdr:to>
        <xdr:sp macro="" textlink="">
          <xdr:nvSpPr>
            <xdr:cNvPr id="1139" name="Check Box 115" descr="Check box"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228600</xdr:rowOff>
        </xdr:from>
        <xdr:to>
          <xdr:col>8</xdr:col>
          <xdr:colOff>542925</xdr:colOff>
          <xdr:row>24</xdr:row>
          <xdr:rowOff>190500</xdr:rowOff>
        </xdr:to>
        <xdr:sp macro="" textlink="">
          <xdr:nvSpPr>
            <xdr:cNvPr id="1140" name="Check Box 116" descr="Check box"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238125</xdr:rowOff>
        </xdr:from>
        <xdr:to>
          <xdr:col>8</xdr:col>
          <xdr:colOff>552450</xdr:colOff>
          <xdr:row>25</xdr:row>
          <xdr:rowOff>209550</xdr:rowOff>
        </xdr:to>
        <xdr:sp macro="" textlink="">
          <xdr:nvSpPr>
            <xdr:cNvPr id="1141" name="Check Box 117" descr="Check box"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238125</xdr:rowOff>
        </xdr:from>
        <xdr:to>
          <xdr:col>8</xdr:col>
          <xdr:colOff>552450</xdr:colOff>
          <xdr:row>25</xdr:row>
          <xdr:rowOff>209550</xdr:rowOff>
        </xdr:to>
        <xdr:sp macro="" textlink="">
          <xdr:nvSpPr>
            <xdr:cNvPr id="1142" name="Check Box 118" descr="Check box"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26</xdr:row>
          <xdr:rowOff>0</xdr:rowOff>
        </xdr:from>
        <xdr:to>
          <xdr:col>8</xdr:col>
          <xdr:colOff>542925</xdr:colOff>
          <xdr:row>26</xdr:row>
          <xdr:rowOff>219075</xdr:rowOff>
        </xdr:to>
        <xdr:sp macro="" textlink="">
          <xdr:nvSpPr>
            <xdr:cNvPr id="1143" name="Check Box 119" descr="Check box"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xdr:row>
          <xdr:rowOff>19050</xdr:rowOff>
        </xdr:from>
        <xdr:to>
          <xdr:col>8</xdr:col>
          <xdr:colOff>542925</xdr:colOff>
          <xdr:row>27</xdr:row>
          <xdr:rowOff>238125</xdr:rowOff>
        </xdr:to>
        <xdr:sp macro="" textlink="">
          <xdr:nvSpPr>
            <xdr:cNvPr id="1144" name="Check Box 120" descr="Check box"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0</xdr:rowOff>
        </xdr:from>
        <xdr:to>
          <xdr:col>8</xdr:col>
          <xdr:colOff>542925</xdr:colOff>
          <xdr:row>28</xdr:row>
          <xdr:rowOff>219075</xdr:rowOff>
        </xdr:to>
        <xdr:sp macro="" textlink="">
          <xdr:nvSpPr>
            <xdr:cNvPr id="1145" name="Check Box 121" descr="Check box"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0</xdr:rowOff>
        </xdr:from>
        <xdr:to>
          <xdr:col>8</xdr:col>
          <xdr:colOff>533400</xdr:colOff>
          <xdr:row>29</xdr:row>
          <xdr:rowOff>219075</xdr:rowOff>
        </xdr:to>
        <xdr:sp macro="" textlink="">
          <xdr:nvSpPr>
            <xdr:cNvPr id="1146" name="Check Box 122" descr="Check box"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9525</xdr:rowOff>
        </xdr:from>
        <xdr:to>
          <xdr:col>8</xdr:col>
          <xdr:colOff>542925</xdr:colOff>
          <xdr:row>30</xdr:row>
          <xdr:rowOff>228600</xdr:rowOff>
        </xdr:to>
        <xdr:sp macro="" textlink="">
          <xdr:nvSpPr>
            <xdr:cNvPr id="1147" name="Check Box 123" descr="Check box"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247650</xdr:rowOff>
        </xdr:from>
        <xdr:to>
          <xdr:col>8</xdr:col>
          <xdr:colOff>542925</xdr:colOff>
          <xdr:row>31</xdr:row>
          <xdr:rowOff>219075</xdr:rowOff>
        </xdr:to>
        <xdr:sp macro="" textlink="">
          <xdr:nvSpPr>
            <xdr:cNvPr id="1148" name="Check Box 124" descr="Check box"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32</xdr:row>
          <xdr:rowOff>0</xdr:rowOff>
        </xdr:from>
        <xdr:to>
          <xdr:col>8</xdr:col>
          <xdr:colOff>552450</xdr:colOff>
          <xdr:row>32</xdr:row>
          <xdr:rowOff>219075</xdr:rowOff>
        </xdr:to>
        <xdr:sp macro="" textlink="">
          <xdr:nvSpPr>
            <xdr:cNvPr id="1149" name="Check Box 125" descr="Check box"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33</xdr:row>
          <xdr:rowOff>19050</xdr:rowOff>
        </xdr:from>
        <xdr:to>
          <xdr:col>8</xdr:col>
          <xdr:colOff>533400</xdr:colOff>
          <xdr:row>33</xdr:row>
          <xdr:rowOff>238125</xdr:rowOff>
        </xdr:to>
        <xdr:sp macro="" textlink="">
          <xdr:nvSpPr>
            <xdr:cNvPr id="1150" name="Check Box 126" descr="Check box"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34</xdr:row>
          <xdr:rowOff>0</xdr:rowOff>
        </xdr:from>
        <xdr:to>
          <xdr:col>8</xdr:col>
          <xdr:colOff>533400</xdr:colOff>
          <xdr:row>34</xdr:row>
          <xdr:rowOff>219075</xdr:rowOff>
        </xdr:to>
        <xdr:sp macro="" textlink="">
          <xdr:nvSpPr>
            <xdr:cNvPr id="1151" name="Check Box 127" descr="Check box"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19050</xdr:rowOff>
        </xdr:from>
        <xdr:to>
          <xdr:col>8</xdr:col>
          <xdr:colOff>542925</xdr:colOff>
          <xdr:row>35</xdr:row>
          <xdr:rowOff>238125</xdr:rowOff>
        </xdr:to>
        <xdr:sp macro="" textlink="">
          <xdr:nvSpPr>
            <xdr:cNvPr id="1152" name="Check Box 128" descr="Check box"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36</xdr:row>
          <xdr:rowOff>19050</xdr:rowOff>
        </xdr:from>
        <xdr:to>
          <xdr:col>8</xdr:col>
          <xdr:colOff>542925</xdr:colOff>
          <xdr:row>36</xdr:row>
          <xdr:rowOff>238125</xdr:rowOff>
        </xdr:to>
        <xdr:sp macro="" textlink="">
          <xdr:nvSpPr>
            <xdr:cNvPr id="1153" name="Check Box 129" descr="Check box"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xdr:rowOff>
        </xdr:from>
        <xdr:to>
          <xdr:col>8</xdr:col>
          <xdr:colOff>533400</xdr:colOff>
          <xdr:row>37</xdr:row>
          <xdr:rowOff>238125</xdr:rowOff>
        </xdr:to>
        <xdr:sp macro="" textlink="">
          <xdr:nvSpPr>
            <xdr:cNvPr id="1154" name="Check Box 130" descr="Check box"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0</xdr:rowOff>
        </xdr:from>
        <xdr:to>
          <xdr:col>8</xdr:col>
          <xdr:colOff>533400</xdr:colOff>
          <xdr:row>38</xdr:row>
          <xdr:rowOff>219075</xdr:rowOff>
        </xdr:to>
        <xdr:sp macro="" textlink="">
          <xdr:nvSpPr>
            <xdr:cNvPr id="1155" name="Check Box 131" descr="Check box"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39</xdr:row>
          <xdr:rowOff>19050</xdr:rowOff>
        </xdr:from>
        <xdr:to>
          <xdr:col>8</xdr:col>
          <xdr:colOff>542925</xdr:colOff>
          <xdr:row>39</xdr:row>
          <xdr:rowOff>238125</xdr:rowOff>
        </xdr:to>
        <xdr:sp macro="" textlink="">
          <xdr:nvSpPr>
            <xdr:cNvPr id="1156" name="Check Box 132" descr="Check box"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19050</xdr:rowOff>
        </xdr:from>
        <xdr:to>
          <xdr:col>8</xdr:col>
          <xdr:colOff>542925</xdr:colOff>
          <xdr:row>40</xdr:row>
          <xdr:rowOff>238125</xdr:rowOff>
        </xdr:to>
        <xdr:sp macro="" textlink="">
          <xdr:nvSpPr>
            <xdr:cNvPr id="1157" name="Check Box 133" descr="Check box"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19050</xdr:rowOff>
        </xdr:from>
        <xdr:to>
          <xdr:col>8</xdr:col>
          <xdr:colOff>542925</xdr:colOff>
          <xdr:row>41</xdr:row>
          <xdr:rowOff>238125</xdr:rowOff>
        </xdr:to>
        <xdr:sp macro="" textlink="">
          <xdr:nvSpPr>
            <xdr:cNvPr id="1158" name="Check Box 134" descr="Check box"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0</xdr:rowOff>
        </xdr:from>
        <xdr:to>
          <xdr:col>7</xdr:col>
          <xdr:colOff>542925</xdr:colOff>
          <xdr:row>42</xdr:row>
          <xdr:rowOff>219075</xdr:rowOff>
        </xdr:to>
        <xdr:sp macro="" textlink="">
          <xdr:nvSpPr>
            <xdr:cNvPr id="1159" name="Check Box 135" descr="Check box"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19050</xdr:rowOff>
        </xdr:from>
        <xdr:to>
          <xdr:col>7</xdr:col>
          <xdr:colOff>542925</xdr:colOff>
          <xdr:row>44</xdr:row>
          <xdr:rowOff>0</xdr:rowOff>
        </xdr:to>
        <xdr:sp macro="" textlink="">
          <xdr:nvSpPr>
            <xdr:cNvPr id="1160" name="Check Box 136" descr="Check box"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0</xdr:rowOff>
        </xdr:from>
        <xdr:to>
          <xdr:col>7</xdr:col>
          <xdr:colOff>542925</xdr:colOff>
          <xdr:row>44</xdr:row>
          <xdr:rowOff>219075</xdr:rowOff>
        </xdr:to>
        <xdr:sp macro="" textlink="">
          <xdr:nvSpPr>
            <xdr:cNvPr id="1161" name="Check Box 137" descr="Check box"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45</xdr:row>
          <xdr:rowOff>0</xdr:rowOff>
        </xdr:from>
        <xdr:to>
          <xdr:col>7</xdr:col>
          <xdr:colOff>533400</xdr:colOff>
          <xdr:row>45</xdr:row>
          <xdr:rowOff>219075</xdr:rowOff>
        </xdr:to>
        <xdr:sp macro="" textlink="">
          <xdr:nvSpPr>
            <xdr:cNvPr id="1162" name="Check Box 138" descr="Check box"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46</xdr:row>
          <xdr:rowOff>9525</xdr:rowOff>
        </xdr:from>
        <xdr:to>
          <xdr:col>7</xdr:col>
          <xdr:colOff>542925</xdr:colOff>
          <xdr:row>46</xdr:row>
          <xdr:rowOff>228600</xdr:rowOff>
        </xdr:to>
        <xdr:sp macro="" textlink="">
          <xdr:nvSpPr>
            <xdr:cNvPr id="1163" name="Check Box 139" descr="Check box"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46</xdr:row>
          <xdr:rowOff>247650</xdr:rowOff>
        </xdr:from>
        <xdr:to>
          <xdr:col>7</xdr:col>
          <xdr:colOff>542925</xdr:colOff>
          <xdr:row>47</xdr:row>
          <xdr:rowOff>209550</xdr:rowOff>
        </xdr:to>
        <xdr:sp macro="" textlink="">
          <xdr:nvSpPr>
            <xdr:cNvPr id="1164" name="Check Box 140" descr="Check box"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48</xdr:row>
          <xdr:rowOff>0</xdr:rowOff>
        </xdr:from>
        <xdr:to>
          <xdr:col>7</xdr:col>
          <xdr:colOff>552450</xdr:colOff>
          <xdr:row>48</xdr:row>
          <xdr:rowOff>219075</xdr:rowOff>
        </xdr:to>
        <xdr:sp macro="" textlink="">
          <xdr:nvSpPr>
            <xdr:cNvPr id="1165" name="Check Box 141" descr="Check box"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42</xdr:row>
          <xdr:rowOff>0</xdr:rowOff>
        </xdr:from>
        <xdr:to>
          <xdr:col>8</xdr:col>
          <xdr:colOff>542925</xdr:colOff>
          <xdr:row>42</xdr:row>
          <xdr:rowOff>219075</xdr:rowOff>
        </xdr:to>
        <xdr:sp macro="" textlink="">
          <xdr:nvSpPr>
            <xdr:cNvPr id="1166" name="Check Box 142" descr="Check box"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43</xdr:row>
          <xdr:rowOff>19050</xdr:rowOff>
        </xdr:from>
        <xdr:to>
          <xdr:col>8</xdr:col>
          <xdr:colOff>542925</xdr:colOff>
          <xdr:row>44</xdr:row>
          <xdr:rowOff>0</xdr:rowOff>
        </xdr:to>
        <xdr:sp macro="" textlink="">
          <xdr:nvSpPr>
            <xdr:cNvPr id="1167" name="Check Box 143" descr="Check box"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44</xdr:row>
          <xdr:rowOff>0</xdr:rowOff>
        </xdr:from>
        <xdr:to>
          <xdr:col>8</xdr:col>
          <xdr:colOff>542925</xdr:colOff>
          <xdr:row>44</xdr:row>
          <xdr:rowOff>219075</xdr:rowOff>
        </xdr:to>
        <xdr:sp macro="" textlink="">
          <xdr:nvSpPr>
            <xdr:cNvPr id="1168" name="Check Box 144" descr="Check box"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45</xdr:row>
          <xdr:rowOff>0</xdr:rowOff>
        </xdr:from>
        <xdr:to>
          <xdr:col>8</xdr:col>
          <xdr:colOff>533400</xdr:colOff>
          <xdr:row>45</xdr:row>
          <xdr:rowOff>219075</xdr:rowOff>
        </xdr:to>
        <xdr:sp macro="" textlink="">
          <xdr:nvSpPr>
            <xdr:cNvPr id="1169" name="Check Box 145" descr="Check box"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46</xdr:row>
          <xdr:rowOff>9525</xdr:rowOff>
        </xdr:from>
        <xdr:to>
          <xdr:col>8</xdr:col>
          <xdr:colOff>542925</xdr:colOff>
          <xdr:row>46</xdr:row>
          <xdr:rowOff>228600</xdr:rowOff>
        </xdr:to>
        <xdr:sp macro="" textlink="">
          <xdr:nvSpPr>
            <xdr:cNvPr id="1170" name="Check Box 146" descr="Check box"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46</xdr:row>
          <xdr:rowOff>247650</xdr:rowOff>
        </xdr:from>
        <xdr:to>
          <xdr:col>8</xdr:col>
          <xdr:colOff>542925</xdr:colOff>
          <xdr:row>47</xdr:row>
          <xdr:rowOff>219075</xdr:rowOff>
        </xdr:to>
        <xdr:sp macro="" textlink="">
          <xdr:nvSpPr>
            <xdr:cNvPr id="1171" name="Check Box 147" descr="Check box"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48</xdr:row>
          <xdr:rowOff>0</xdr:rowOff>
        </xdr:from>
        <xdr:to>
          <xdr:col>8</xdr:col>
          <xdr:colOff>552450</xdr:colOff>
          <xdr:row>48</xdr:row>
          <xdr:rowOff>219075</xdr:rowOff>
        </xdr:to>
        <xdr:sp macro="" textlink="">
          <xdr:nvSpPr>
            <xdr:cNvPr id="1172" name="Check Box 148" descr="Check box"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4</xdr:row>
          <xdr:rowOff>190500</xdr:rowOff>
        </xdr:from>
        <xdr:to>
          <xdr:col>7</xdr:col>
          <xdr:colOff>542925</xdr:colOff>
          <xdr:row>5</xdr:row>
          <xdr:rowOff>209550</xdr:rowOff>
        </xdr:to>
        <xdr:sp macro="" textlink="">
          <xdr:nvSpPr>
            <xdr:cNvPr id="2049" name="Check Box 1" descr="Check box"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228600</xdr:rowOff>
        </xdr:from>
        <xdr:to>
          <xdr:col>7</xdr:col>
          <xdr:colOff>542925</xdr:colOff>
          <xdr:row>43</xdr:row>
          <xdr:rowOff>219075</xdr:rowOff>
        </xdr:to>
        <xdr:sp macro="" textlink="">
          <xdr:nvSpPr>
            <xdr:cNvPr id="2050" name="Check Box 2" descr="Check box"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43</xdr:row>
          <xdr:rowOff>238125</xdr:rowOff>
        </xdr:from>
        <xdr:to>
          <xdr:col>7</xdr:col>
          <xdr:colOff>552450</xdr:colOff>
          <xdr:row>44</xdr:row>
          <xdr:rowOff>219075</xdr:rowOff>
        </xdr:to>
        <xdr:sp macro="" textlink="">
          <xdr:nvSpPr>
            <xdr:cNvPr id="2051" name="Check Box 3" descr="Check box"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45</xdr:row>
          <xdr:rowOff>0</xdr:rowOff>
        </xdr:from>
        <xdr:to>
          <xdr:col>7</xdr:col>
          <xdr:colOff>542925</xdr:colOff>
          <xdr:row>45</xdr:row>
          <xdr:rowOff>219075</xdr:rowOff>
        </xdr:to>
        <xdr:sp macro="" textlink="">
          <xdr:nvSpPr>
            <xdr:cNvPr id="2052" name="Check Box 4" descr="Check box"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46</xdr:row>
          <xdr:rowOff>19050</xdr:rowOff>
        </xdr:from>
        <xdr:to>
          <xdr:col>7</xdr:col>
          <xdr:colOff>542925</xdr:colOff>
          <xdr:row>47</xdr:row>
          <xdr:rowOff>9525</xdr:rowOff>
        </xdr:to>
        <xdr:sp macro="" textlink="">
          <xdr:nvSpPr>
            <xdr:cNvPr id="2053" name="Check Box 5" descr="Check 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47</xdr:row>
          <xdr:rowOff>0</xdr:rowOff>
        </xdr:from>
        <xdr:to>
          <xdr:col>7</xdr:col>
          <xdr:colOff>542925</xdr:colOff>
          <xdr:row>47</xdr:row>
          <xdr:rowOff>219075</xdr:rowOff>
        </xdr:to>
        <xdr:sp macro="" textlink="">
          <xdr:nvSpPr>
            <xdr:cNvPr id="2054" name="Check Box 6" descr="Check 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xdr:row>
          <xdr:rowOff>0</xdr:rowOff>
        </xdr:from>
        <xdr:to>
          <xdr:col>7</xdr:col>
          <xdr:colOff>533400</xdr:colOff>
          <xdr:row>48</xdr:row>
          <xdr:rowOff>219075</xdr:rowOff>
        </xdr:to>
        <xdr:sp macro="" textlink="">
          <xdr:nvSpPr>
            <xdr:cNvPr id="2055" name="Check Box 7" descr="Check 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49</xdr:row>
          <xdr:rowOff>9525</xdr:rowOff>
        </xdr:from>
        <xdr:to>
          <xdr:col>7</xdr:col>
          <xdr:colOff>542925</xdr:colOff>
          <xdr:row>50</xdr:row>
          <xdr:rowOff>0</xdr:rowOff>
        </xdr:to>
        <xdr:sp macro="" textlink="">
          <xdr:nvSpPr>
            <xdr:cNvPr id="2056" name="Check Box 8" descr="Check box"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49</xdr:row>
          <xdr:rowOff>247650</xdr:rowOff>
        </xdr:from>
        <xdr:to>
          <xdr:col>7</xdr:col>
          <xdr:colOff>542925</xdr:colOff>
          <xdr:row>50</xdr:row>
          <xdr:rowOff>219075</xdr:rowOff>
        </xdr:to>
        <xdr:sp macro="" textlink="">
          <xdr:nvSpPr>
            <xdr:cNvPr id="2057" name="Check Box 9" descr="Check box"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0</xdr:rowOff>
        </xdr:from>
        <xdr:to>
          <xdr:col>7</xdr:col>
          <xdr:colOff>552450</xdr:colOff>
          <xdr:row>51</xdr:row>
          <xdr:rowOff>219075</xdr:rowOff>
        </xdr:to>
        <xdr:sp macro="" textlink="">
          <xdr:nvSpPr>
            <xdr:cNvPr id="2058" name="Check Box 10" descr="Check box"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52</xdr:row>
          <xdr:rowOff>19050</xdr:rowOff>
        </xdr:from>
        <xdr:to>
          <xdr:col>7</xdr:col>
          <xdr:colOff>533400</xdr:colOff>
          <xdr:row>53</xdr:row>
          <xdr:rowOff>9525</xdr:rowOff>
        </xdr:to>
        <xdr:sp macro="" textlink="">
          <xdr:nvSpPr>
            <xdr:cNvPr id="2059" name="Check Box 11" descr="Check box"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0</xdr:rowOff>
        </xdr:from>
        <xdr:to>
          <xdr:col>7</xdr:col>
          <xdr:colOff>533400</xdr:colOff>
          <xdr:row>53</xdr:row>
          <xdr:rowOff>219075</xdr:rowOff>
        </xdr:to>
        <xdr:sp macro="" textlink="">
          <xdr:nvSpPr>
            <xdr:cNvPr id="2060" name="Check Box 12" descr="Check box"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54</xdr:row>
          <xdr:rowOff>19050</xdr:rowOff>
        </xdr:from>
        <xdr:to>
          <xdr:col>7</xdr:col>
          <xdr:colOff>542925</xdr:colOff>
          <xdr:row>55</xdr:row>
          <xdr:rowOff>9525</xdr:rowOff>
        </xdr:to>
        <xdr:sp macro="" textlink="">
          <xdr:nvSpPr>
            <xdr:cNvPr id="2061" name="Check Box 13" descr="Check box"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19050</xdr:rowOff>
        </xdr:from>
        <xdr:to>
          <xdr:col>7</xdr:col>
          <xdr:colOff>542925</xdr:colOff>
          <xdr:row>56</xdr:row>
          <xdr:rowOff>9525</xdr:rowOff>
        </xdr:to>
        <xdr:sp macro="" textlink="">
          <xdr:nvSpPr>
            <xdr:cNvPr id="2062" name="Check Box 14" descr="Check box"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56</xdr:row>
          <xdr:rowOff>19050</xdr:rowOff>
        </xdr:from>
        <xdr:to>
          <xdr:col>7</xdr:col>
          <xdr:colOff>533400</xdr:colOff>
          <xdr:row>57</xdr:row>
          <xdr:rowOff>9525</xdr:rowOff>
        </xdr:to>
        <xdr:sp macro="" textlink="">
          <xdr:nvSpPr>
            <xdr:cNvPr id="2063" name="Check Box 15" descr="Check box"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57</xdr:row>
          <xdr:rowOff>0</xdr:rowOff>
        </xdr:from>
        <xdr:to>
          <xdr:col>7</xdr:col>
          <xdr:colOff>533400</xdr:colOff>
          <xdr:row>57</xdr:row>
          <xdr:rowOff>219075</xdr:rowOff>
        </xdr:to>
        <xdr:sp macro="" textlink="">
          <xdr:nvSpPr>
            <xdr:cNvPr id="2064" name="Check Box 16" descr="Check box"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19050</xdr:rowOff>
        </xdr:from>
        <xdr:to>
          <xdr:col>7</xdr:col>
          <xdr:colOff>542925</xdr:colOff>
          <xdr:row>59</xdr:row>
          <xdr:rowOff>9525</xdr:rowOff>
        </xdr:to>
        <xdr:sp macro="" textlink="">
          <xdr:nvSpPr>
            <xdr:cNvPr id="2065" name="Check Box 17" descr="Check box"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59</xdr:row>
          <xdr:rowOff>19050</xdr:rowOff>
        </xdr:from>
        <xdr:to>
          <xdr:col>7</xdr:col>
          <xdr:colOff>542925</xdr:colOff>
          <xdr:row>60</xdr:row>
          <xdr:rowOff>9525</xdr:rowOff>
        </xdr:to>
        <xdr:sp macro="" textlink="">
          <xdr:nvSpPr>
            <xdr:cNvPr id="2066" name="Check Box 18" descr="Check box"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60</xdr:row>
          <xdr:rowOff>19050</xdr:rowOff>
        </xdr:from>
        <xdr:to>
          <xdr:col>7</xdr:col>
          <xdr:colOff>542925</xdr:colOff>
          <xdr:row>61</xdr:row>
          <xdr:rowOff>9525</xdr:rowOff>
        </xdr:to>
        <xdr:sp macro="" textlink="">
          <xdr:nvSpPr>
            <xdr:cNvPr id="2067" name="Check Box 19" descr="Check box"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xdr:row>
          <xdr:rowOff>190500</xdr:rowOff>
        </xdr:from>
        <xdr:to>
          <xdr:col>8</xdr:col>
          <xdr:colOff>542925</xdr:colOff>
          <xdr:row>5</xdr:row>
          <xdr:rowOff>209550</xdr:rowOff>
        </xdr:to>
        <xdr:sp macro="" textlink="">
          <xdr:nvSpPr>
            <xdr:cNvPr id="2068" name="Check Box 20" descr="Check box"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42</xdr:row>
          <xdr:rowOff>228600</xdr:rowOff>
        </xdr:from>
        <xdr:to>
          <xdr:col>8</xdr:col>
          <xdr:colOff>542925</xdr:colOff>
          <xdr:row>43</xdr:row>
          <xdr:rowOff>219075</xdr:rowOff>
        </xdr:to>
        <xdr:sp macro="" textlink="">
          <xdr:nvSpPr>
            <xdr:cNvPr id="2069" name="Check Box 21" descr="Check box"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43</xdr:row>
          <xdr:rowOff>238125</xdr:rowOff>
        </xdr:from>
        <xdr:to>
          <xdr:col>8</xdr:col>
          <xdr:colOff>552450</xdr:colOff>
          <xdr:row>44</xdr:row>
          <xdr:rowOff>219075</xdr:rowOff>
        </xdr:to>
        <xdr:sp macro="" textlink="">
          <xdr:nvSpPr>
            <xdr:cNvPr id="2070" name="Check Box 22" descr="Check box"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0</xdr:rowOff>
        </xdr:from>
        <xdr:to>
          <xdr:col>8</xdr:col>
          <xdr:colOff>542925</xdr:colOff>
          <xdr:row>45</xdr:row>
          <xdr:rowOff>219075</xdr:rowOff>
        </xdr:to>
        <xdr:sp macro="" textlink="">
          <xdr:nvSpPr>
            <xdr:cNvPr id="2071" name="Check Box 23" descr="Check box"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46</xdr:row>
          <xdr:rowOff>19050</xdr:rowOff>
        </xdr:from>
        <xdr:to>
          <xdr:col>8</xdr:col>
          <xdr:colOff>542925</xdr:colOff>
          <xdr:row>47</xdr:row>
          <xdr:rowOff>9525</xdr:rowOff>
        </xdr:to>
        <xdr:sp macro="" textlink="">
          <xdr:nvSpPr>
            <xdr:cNvPr id="2072" name="Check Box 24" descr="Check box"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47</xdr:row>
          <xdr:rowOff>0</xdr:rowOff>
        </xdr:from>
        <xdr:to>
          <xdr:col>8</xdr:col>
          <xdr:colOff>542925</xdr:colOff>
          <xdr:row>47</xdr:row>
          <xdr:rowOff>219075</xdr:rowOff>
        </xdr:to>
        <xdr:sp macro="" textlink="">
          <xdr:nvSpPr>
            <xdr:cNvPr id="2073" name="Check Box 25" descr="Check box"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48</xdr:row>
          <xdr:rowOff>0</xdr:rowOff>
        </xdr:from>
        <xdr:to>
          <xdr:col>8</xdr:col>
          <xdr:colOff>533400</xdr:colOff>
          <xdr:row>48</xdr:row>
          <xdr:rowOff>219075</xdr:rowOff>
        </xdr:to>
        <xdr:sp macro="" textlink="">
          <xdr:nvSpPr>
            <xdr:cNvPr id="2074" name="Check Box 26" descr="Check box"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49</xdr:row>
          <xdr:rowOff>9525</xdr:rowOff>
        </xdr:from>
        <xdr:to>
          <xdr:col>8</xdr:col>
          <xdr:colOff>542925</xdr:colOff>
          <xdr:row>50</xdr:row>
          <xdr:rowOff>0</xdr:rowOff>
        </xdr:to>
        <xdr:sp macro="" textlink="">
          <xdr:nvSpPr>
            <xdr:cNvPr id="2075" name="Check Box 27" descr="Check box"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49</xdr:row>
          <xdr:rowOff>247650</xdr:rowOff>
        </xdr:from>
        <xdr:to>
          <xdr:col>8</xdr:col>
          <xdr:colOff>542925</xdr:colOff>
          <xdr:row>50</xdr:row>
          <xdr:rowOff>219075</xdr:rowOff>
        </xdr:to>
        <xdr:sp macro="" textlink="">
          <xdr:nvSpPr>
            <xdr:cNvPr id="2076" name="Check Box 28" descr="Check box"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51</xdr:row>
          <xdr:rowOff>0</xdr:rowOff>
        </xdr:from>
        <xdr:to>
          <xdr:col>8</xdr:col>
          <xdr:colOff>552450</xdr:colOff>
          <xdr:row>51</xdr:row>
          <xdr:rowOff>219075</xdr:rowOff>
        </xdr:to>
        <xdr:sp macro="" textlink="">
          <xdr:nvSpPr>
            <xdr:cNvPr id="2077" name="Check Box 29" descr="Check box"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52</xdr:row>
          <xdr:rowOff>19050</xdr:rowOff>
        </xdr:from>
        <xdr:to>
          <xdr:col>8</xdr:col>
          <xdr:colOff>533400</xdr:colOff>
          <xdr:row>53</xdr:row>
          <xdr:rowOff>9525</xdr:rowOff>
        </xdr:to>
        <xdr:sp macro="" textlink="">
          <xdr:nvSpPr>
            <xdr:cNvPr id="2078" name="Check Box 30" descr="Check box"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53</xdr:row>
          <xdr:rowOff>0</xdr:rowOff>
        </xdr:from>
        <xdr:to>
          <xdr:col>8</xdr:col>
          <xdr:colOff>533400</xdr:colOff>
          <xdr:row>53</xdr:row>
          <xdr:rowOff>219075</xdr:rowOff>
        </xdr:to>
        <xdr:sp macro="" textlink="">
          <xdr:nvSpPr>
            <xdr:cNvPr id="2079" name="Check Box 31" descr="Check box"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54</xdr:row>
          <xdr:rowOff>19050</xdr:rowOff>
        </xdr:from>
        <xdr:to>
          <xdr:col>8</xdr:col>
          <xdr:colOff>542925</xdr:colOff>
          <xdr:row>55</xdr:row>
          <xdr:rowOff>9525</xdr:rowOff>
        </xdr:to>
        <xdr:sp macro="" textlink="">
          <xdr:nvSpPr>
            <xdr:cNvPr id="2080" name="Check Box 32" descr="Check box"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19050</xdr:rowOff>
        </xdr:from>
        <xdr:to>
          <xdr:col>8</xdr:col>
          <xdr:colOff>542925</xdr:colOff>
          <xdr:row>56</xdr:row>
          <xdr:rowOff>9525</xdr:rowOff>
        </xdr:to>
        <xdr:sp macro="" textlink="">
          <xdr:nvSpPr>
            <xdr:cNvPr id="2081" name="Check Box 33" descr="Check box"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56</xdr:row>
          <xdr:rowOff>19050</xdr:rowOff>
        </xdr:from>
        <xdr:to>
          <xdr:col>8</xdr:col>
          <xdr:colOff>533400</xdr:colOff>
          <xdr:row>57</xdr:row>
          <xdr:rowOff>9525</xdr:rowOff>
        </xdr:to>
        <xdr:sp macro="" textlink="">
          <xdr:nvSpPr>
            <xdr:cNvPr id="2082" name="Check Box 34" descr="Check box"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57</xdr:row>
          <xdr:rowOff>0</xdr:rowOff>
        </xdr:from>
        <xdr:to>
          <xdr:col>8</xdr:col>
          <xdr:colOff>533400</xdr:colOff>
          <xdr:row>57</xdr:row>
          <xdr:rowOff>219075</xdr:rowOff>
        </xdr:to>
        <xdr:sp macro="" textlink="">
          <xdr:nvSpPr>
            <xdr:cNvPr id="2083" name="Check Box 35" descr="Check box"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58</xdr:row>
          <xdr:rowOff>19050</xdr:rowOff>
        </xdr:from>
        <xdr:to>
          <xdr:col>8</xdr:col>
          <xdr:colOff>542925</xdr:colOff>
          <xdr:row>59</xdr:row>
          <xdr:rowOff>9525</xdr:rowOff>
        </xdr:to>
        <xdr:sp macro="" textlink="">
          <xdr:nvSpPr>
            <xdr:cNvPr id="2084" name="Check Box 36" descr="Check box"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59</xdr:row>
          <xdr:rowOff>19050</xdr:rowOff>
        </xdr:from>
        <xdr:to>
          <xdr:col>8</xdr:col>
          <xdr:colOff>542925</xdr:colOff>
          <xdr:row>60</xdr:row>
          <xdr:rowOff>9525</xdr:rowOff>
        </xdr:to>
        <xdr:sp macro="" textlink="">
          <xdr:nvSpPr>
            <xdr:cNvPr id="2085" name="Check Box 37" descr="Check box"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19050</xdr:rowOff>
        </xdr:from>
        <xdr:to>
          <xdr:col>8</xdr:col>
          <xdr:colOff>542925</xdr:colOff>
          <xdr:row>61</xdr:row>
          <xdr:rowOff>9525</xdr:rowOff>
        </xdr:to>
        <xdr:sp macro="" textlink="">
          <xdr:nvSpPr>
            <xdr:cNvPr id="2086" name="Check Box 38" descr="Check box"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xdr:row>
          <xdr:rowOff>228600</xdr:rowOff>
        </xdr:from>
        <xdr:to>
          <xdr:col>7</xdr:col>
          <xdr:colOff>542925</xdr:colOff>
          <xdr:row>6</xdr:row>
          <xdr:rowOff>219075</xdr:rowOff>
        </xdr:to>
        <xdr:sp macro="" textlink="">
          <xdr:nvSpPr>
            <xdr:cNvPr id="2087" name="Check Box 39" descr="Check box"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xdr:row>
          <xdr:rowOff>238125</xdr:rowOff>
        </xdr:from>
        <xdr:to>
          <xdr:col>7</xdr:col>
          <xdr:colOff>552450</xdr:colOff>
          <xdr:row>7</xdr:row>
          <xdr:rowOff>219075</xdr:rowOff>
        </xdr:to>
        <xdr:sp macro="" textlink="">
          <xdr:nvSpPr>
            <xdr:cNvPr id="2088" name="Check Box 40" descr="Check box"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0</xdr:rowOff>
        </xdr:from>
        <xdr:to>
          <xdr:col>7</xdr:col>
          <xdr:colOff>542925</xdr:colOff>
          <xdr:row>8</xdr:row>
          <xdr:rowOff>219075</xdr:rowOff>
        </xdr:to>
        <xdr:sp macro="" textlink="">
          <xdr:nvSpPr>
            <xdr:cNvPr id="2089" name="Check Box 41" descr="Check box"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19050</xdr:rowOff>
        </xdr:from>
        <xdr:to>
          <xdr:col>7</xdr:col>
          <xdr:colOff>542925</xdr:colOff>
          <xdr:row>10</xdr:row>
          <xdr:rowOff>9525</xdr:rowOff>
        </xdr:to>
        <xdr:sp macro="" textlink="">
          <xdr:nvSpPr>
            <xdr:cNvPr id="2090" name="Check Box 42" descr="Check box"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0</xdr:rowOff>
        </xdr:from>
        <xdr:to>
          <xdr:col>7</xdr:col>
          <xdr:colOff>542925</xdr:colOff>
          <xdr:row>10</xdr:row>
          <xdr:rowOff>219075</xdr:rowOff>
        </xdr:to>
        <xdr:sp macro="" textlink="">
          <xdr:nvSpPr>
            <xdr:cNvPr id="2091" name="Check Box 43" descr="Check box"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0</xdr:rowOff>
        </xdr:from>
        <xdr:to>
          <xdr:col>7</xdr:col>
          <xdr:colOff>533400</xdr:colOff>
          <xdr:row>11</xdr:row>
          <xdr:rowOff>219075</xdr:rowOff>
        </xdr:to>
        <xdr:sp macro="" textlink="">
          <xdr:nvSpPr>
            <xdr:cNvPr id="2092" name="Check Box 44" descr="Check box"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xdr:rowOff>
        </xdr:from>
        <xdr:to>
          <xdr:col>7</xdr:col>
          <xdr:colOff>542925</xdr:colOff>
          <xdr:row>13</xdr:row>
          <xdr:rowOff>0</xdr:rowOff>
        </xdr:to>
        <xdr:sp macro="" textlink="">
          <xdr:nvSpPr>
            <xdr:cNvPr id="2093" name="Check Box 45" descr="Check box"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247650</xdr:rowOff>
        </xdr:from>
        <xdr:to>
          <xdr:col>7</xdr:col>
          <xdr:colOff>542925</xdr:colOff>
          <xdr:row>13</xdr:row>
          <xdr:rowOff>219075</xdr:rowOff>
        </xdr:to>
        <xdr:sp macro="" textlink="">
          <xdr:nvSpPr>
            <xdr:cNvPr id="2094" name="Check Box 46" descr="Check box"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0</xdr:rowOff>
        </xdr:from>
        <xdr:to>
          <xdr:col>7</xdr:col>
          <xdr:colOff>552450</xdr:colOff>
          <xdr:row>14</xdr:row>
          <xdr:rowOff>219075</xdr:rowOff>
        </xdr:to>
        <xdr:sp macro="" textlink="">
          <xdr:nvSpPr>
            <xdr:cNvPr id="2095" name="Check Box 47" descr="Check box"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19050</xdr:rowOff>
        </xdr:from>
        <xdr:to>
          <xdr:col>7</xdr:col>
          <xdr:colOff>533400</xdr:colOff>
          <xdr:row>16</xdr:row>
          <xdr:rowOff>9525</xdr:rowOff>
        </xdr:to>
        <xdr:sp macro="" textlink="">
          <xdr:nvSpPr>
            <xdr:cNvPr id="2096" name="Check Box 48" descr="Check box"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0</xdr:rowOff>
        </xdr:from>
        <xdr:to>
          <xdr:col>7</xdr:col>
          <xdr:colOff>533400</xdr:colOff>
          <xdr:row>16</xdr:row>
          <xdr:rowOff>219075</xdr:rowOff>
        </xdr:to>
        <xdr:sp macro="" textlink="">
          <xdr:nvSpPr>
            <xdr:cNvPr id="2097" name="Check Box 49" descr="Check box"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19050</xdr:rowOff>
        </xdr:from>
        <xdr:to>
          <xdr:col>7</xdr:col>
          <xdr:colOff>542925</xdr:colOff>
          <xdr:row>18</xdr:row>
          <xdr:rowOff>9525</xdr:rowOff>
        </xdr:to>
        <xdr:sp macro="" textlink="">
          <xdr:nvSpPr>
            <xdr:cNvPr id="2098" name="Check Box 50" descr="Check box"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19050</xdr:rowOff>
        </xdr:from>
        <xdr:to>
          <xdr:col>7</xdr:col>
          <xdr:colOff>542925</xdr:colOff>
          <xdr:row>19</xdr:row>
          <xdr:rowOff>9525</xdr:rowOff>
        </xdr:to>
        <xdr:sp macro="" textlink="">
          <xdr:nvSpPr>
            <xdr:cNvPr id="2099" name="Check Box 51" descr="Check box"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19050</xdr:rowOff>
        </xdr:from>
        <xdr:to>
          <xdr:col>7</xdr:col>
          <xdr:colOff>533400</xdr:colOff>
          <xdr:row>20</xdr:row>
          <xdr:rowOff>9525</xdr:rowOff>
        </xdr:to>
        <xdr:sp macro="" textlink="">
          <xdr:nvSpPr>
            <xdr:cNvPr id="2100" name="Check Box 52" descr="Check box"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0</xdr:rowOff>
        </xdr:from>
        <xdr:to>
          <xdr:col>7</xdr:col>
          <xdr:colOff>533400</xdr:colOff>
          <xdr:row>20</xdr:row>
          <xdr:rowOff>219075</xdr:rowOff>
        </xdr:to>
        <xdr:sp macro="" textlink="">
          <xdr:nvSpPr>
            <xdr:cNvPr id="2101" name="Check Box 53" descr="Check box"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19050</xdr:rowOff>
        </xdr:from>
        <xdr:to>
          <xdr:col>7</xdr:col>
          <xdr:colOff>542925</xdr:colOff>
          <xdr:row>22</xdr:row>
          <xdr:rowOff>9525</xdr:rowOff>
        </xdr:to>
        <xdr:sp macro="" textlink="">
          <xdr:nvSpPr>
            <xdr:cNvPr id="2102" name="Check Box 54" descr="Check box"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19050</xdr:rowOff>
        </xdr:from>
        <xdr:to>
          <xdr:col>7</xdr:col>
          <xdr:colOff>542925</xdr:colOff>
          <xdr:row>23</xdr:row>
          <xdr:rowOff>9525</xdr:rowOff>
        </xdr:to>
        <xdr:sp macro="" textlink="">
          <xdr:nvSpPr>
            <xdr:cNvPr id="2103" name="Check Box 55" descr="Check box"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19050</xdr:rowOff>
        </xdr:from>
        <xdr:to>
          <xdr:col>7</xdr:col>
          <xdr:colOff>542925</xdr:colOff>
          <xdr:row>24</xdr:row>
          <xdr:rowOff>9525</xdr:rowOff>
        </xdr:to>
        <xdr:sp macro="" textlink="">
          <xdr:nvSpPr>
            <xdr:cNvPr id="2104" name="Check Box 56" descr="Check box"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xdr:row>
          <xdr:rowOff>228600</xdr:rowOff>
        </xdr:from>
        <xdr:to>
          <xdr:col>8</xdr:col>
          <xdr:colOff>542925</xdr:colOff>
          <xdr:row>6</xdr:row>
          <xdr:rowOff>219075</xdr:rowOff>
        </xdr:to>
        <xdr:sp macro="" textlink="">
          <xdr:nvSpPr>
            <xdr:cNvPr id="2105" name="Check Box 57" descr="Check box"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xdr:row>
          <xdr:rowOff>238125</xdr:rowOff>
        </xdr:from>
        <xdr:to>
          <xdr:col>8</xdr:col>
          <xdr:colOff>552450</xdr:colOff>
          <xdr:row>7</xdr:row>
          <xdr:rowOff>219075</xdr:rowOff>
        </xdr:to>
        <xdr:sp macro="" textlink="">
          <xdr:nvSpPr>
            <xdr:cNvPr id="2106" name="Check Box 58" descr="Check box"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0</xdr:rowOff>
        </xdr:from>
        <xdr:to>
          <xdr:col>8</xdr:col>
          <xdr:colOff>542925</xdr:colOff>
          <xdr:row>8</xdr:row>
          <xdr:rowOff>219075</xdr:rowOff>
        </xdr:to>
        <xdr:sp macro="" textlink="">
          <xdr:nvSpPr>
            <xdr:cNvPr id="2107" name="Check Box 59" descr="Check box"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19050</xdr:rowOff>
        </xdr:from>
        <xdr:to>
          <xdr:col>8</xdr:col>
          <xdr:colOff>542925</xdr:colOff>
          <xdr:row>10</xdr:row>
          <xdr:rowOff>9525</xdr:rowOff>
        </xdr:to>
        <xdr:sp macro="" textlink="">
          <xdr:nvSpPr>
            <xdr:cNvPr id="2108" name="Check Box 60" descr="Check box"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0</xdr:rowOff>
        </xdr:from>
        <xdr:to>
          <xdr:col>8</xdr:col>
          <xdr:colOff>542925</xdr:colOff>
          <xdr:row>10</xdr:row>
          <xdr:rowOff>219075</xdr:rowOff>
        </xdr:to>
        <xdr:sp macro="" textlink="">
          <xdr:nvSpPr>
            <xdr:cNvPr id="2109" name="Check Box 61" descr="Check box"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0</xdr:rowOff>
        </xdr:from>
        <xdr:to>
          <xdr:col>8</xdr:col>
          <xdr:colOff>533400</xdr:colOff>
          <xdr:row>11</xdr:row>
          <xdr:rowOff>219075</xdr:rowOff>
        </xdr:to>
        <xdr:sp macro="" textlink="">
          <xdr:nvSpPr>
            <xdr:cNvPr id="2110" name="Check Box 62" descr="Check box"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xdr:rowOff>
        </xdr:from>
        <xdr:to>
          <xdr:col>8</xdr:col>
          <xdr:colOff>542925</xdr:colOff>
          <xdr:row>13</xdr:row>
          <xdr:rowOff>0</xdr:rowOff>
        </xdr:to>
        <xdr:sp macro="" textlink="">
          <xdr:nvSpPr>
            <xdr:cNvPr id="2111" name="Check Box 63" descr="Check box"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247650</xdr:rowOff>
        </xdr:from>
        <xdr:to>
          <xdr:col>8</xdr:col>
          <xdr:colOff>542925</xdr:colOff>
          <xdr:row>13</xdr:row>
          <xdr:rowOff>219075</xdr:rowOff>
        </xdr:to>
        <xdr:sp macro="" textlink="">
          <xdr:nvSpPr>
            <xdr:cNvPr id="2112" name="Check Box 64" descr="Check box"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0</xdr:rowOff>
        </xdr:from>
        <xdr:to>
          <xdr:col>8</xdr:col>
          <xdr:colOff>552450</xdr:colOff>
          <xdr:row>14</xdr:row>
          <xdr:rowOff>219075</xdr:rowOff>
        </xdr:to>
        <xdr:sp macro="" textlink="">
          <xdr:nvSpPr>
            <xdr:cNvPr id="2113" name="Check Box 65" descr="Check box"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19050</xdr:rowOff>
        </xdr:from>
        <xdr:to>
          <xdr:col>8</xdr:col>
          <xdr:colOff>533400</xdr:colOff>
          <xdr:row>16</xdr:row>
          <xdr:rowOff>9525</xdr:rowOff>
        </xdr:to>
        <xdr:sp macro="" textlink="">
          <xdr:nvSpPr>
            <xdr:cNvPr id="2114" name="Check Box 66" descr="Check box"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0</xdr:rowOff>
        </xdr:from>
        <xdr:to>
          <xdr:col>8</xdr:col>
          <xdr:colOff>533400</xdr:colOff>
          <xdr:row>16</xdr:row>
          <xdr:rowOff>219075</xdr:rowOff>
        </xdr:to>
        <xdr:sp macro="" textlink="">
          <xdr:nvSpPr>
            <xdr:cNvPr id="2115" name="Check Box 67" descr="Check box"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xdr:row>
          <xdr:rowOff>19050</xdr:rowOff>
        </xdr:from>
        <xdr:to>
          <xdr:col>8</xdr:col>
          <xdr:colOff>542925</xdr:colOff>
          <xdr:row>18</xdr:row>
          <xdr:rowOff>9525</xdr:rowOff>
        </xdr:to>
        <xdr:sp macro="" textlink="">
          <xdr:nvSpPr>
            <xdr:cNvPr id="2116" name="Check Box 68" descr="Check box"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xdr:row>
          <xdr:rowOff>19050</xdr:rowOff>
        </xdr:from>
        <xdr:to>
          <xdr:col>8</xdr:col>
          <xdr:colOff>542925</xdr:colOff>
          <xdr:row>19</xdr:row>
          <xdr:rowOff>9525</xdr:rowOff>
        </xdr:to>
        <xdr:sp macro="" textlink="">
          <xdr:nvSpPr>
            <xdr:cNvPr id="2117" name="Check Box 69" descr="Check box"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19050</xdr:rowOff>
        </xdr:from>
        <xdr:to>
          <xdr:col>8</xdr:col>
          <xdr:colOff>533400</xdr:colOff>
          <xdr:row>20</xdr:row>
          <xdr:rowOff>9525</xdr:rowOff>
        </xdr:to>
        <xdr:sp macro="" textlink="">
          <xdr:nvSpPr>
            <xdr:cNvPr id="2118" name="Check Box 70" descr="Check box"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0</xdr:rowOff>
        </xdr:from>
        <xdr:to>
          <xdr:col>8</xdr:col>
          <xdr:colOff>533400</xdr:colOff>
          <xdr:row>20</xdr:row>
          <xdr:rowOff>219075</xdr:rowOff>
        </xdr:to>
        <xdr:sp macro="" textlink="">
          <xdr:nvSpPr>
            <xdr:cNvPr id="2119" name="Check Box 71" descr="Check box"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19050</xdr:rowOff>
        </xdr:from>
        <xdr:to>
          <xdr:col>8</xdr:col>
          <xdr:colOff>542925</xdr:colOff>
          <xdr:row>22</xdr:row>
          <xdr:rowOff>9525</xdr:rowOff>
        </xdr:to>
        <xdr:sp macro="" textlink="">
          <xdr:nvSpPr>
            <xdr:cNvPr id="2120" name="Check Box 72" descr="Check box"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22</xdr:row>
          <xdr:rowOff>19050</xdr:rowOff>
        </xdr:from>
        <xdr:to>
          <xdr:col>8</xdr:col>
          <xdr:colOff>542925</xdr:colOff>
          <xdr:row>23</xdr:row>
          <xdr:rowOff>9525</xdr:rowOff>
        </xdr:to>
        <xdr:sp macro="" textlink="">
          <xdr:nvSpPr>
            <xdr:cNvPr id="2121" name="Check Box 73" descr="Check box"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19050</xdr:rowOff>
        </xdr:from>
        <xdr:to>
          <xdr:col>8</xdr:col>
          <xdr:colOff>542925</xdr:colOff>
          <xdr:row>24</xdr:row>
          <xdr:rowOff>9525</xdr:rowOff>
        </xdr:to>
        <xdr:sp macro="" textlink="">
          <xdr:nvSpPr>
            <xdr:cNvPr id="2122" name="Check Box 74" descr="Check box"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228600</xdr:rowOff>
        </xdr:from>
        <xdr:to>
          <xdr:col>7</xdr:col>
          <xdr:colOff>542925</xdr:colOff>
          <xdr:row>24</xdr:row>
          <xdr:rowOff>219075</xdr:rowOff>
        </xdr:to>
        <xdr:sp macro="" textlink="">
          <xdr:nvSpPr>
            <xdr:cNvPr id="2123" name="Check Box 75" descr="Check box"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24</xdr:row>
          <xdr:rowOff>238125</xdr:rowOff>
        </xdr:from>
        <xdr:to>
          <xdr:col>7</xdr:col>
          <xdr:colOff>552450</xdr:colOff>
          <xdr:row>25</xdr:row>
          <xdr:rowOff>219075</xdr:rowOff>
        </xdr:to>
        <xdr:sp macro="" textlink="">
          <xdr:nvSpPr>
            <xdr:cNvPr id="2124" name="Check Box 76" descr="Check box"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0</xdr:rowOff>
        </xdr:from>
        <xdr:to>
          <xdr:col>7</xdr:col>
          <xdr:colOff>542925</xdr:colOff>
          <xdr:row>26</xdr:row>
          <xdr:rowOff>219075</xdr:rowOff>
        </xdr:to>
        <xdr:sp macro="" textlink="">
          <xdr:nvSpPr>
            <xdr:cNvPr id="2125" name="Check Box 77" descr="Check box"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19050</xdr:rowOff>
        </xdr:from>
        <xdr:to>
          <xdr:col>7</xdr:col>
          <xdr:colOff>542925</xdr:colOff>
          <xdr:row>28</xdr:row>
          <xdr:rowOff>9525</xdr:rowOff>
        </xdr:to>
        <xdr:sp macro="" textlink="">
          <xdr:nvSpPr>
            <xdr:cNvPr id="2126" name="Check Box 78" descr="Check box"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0</xdr:rowOff>
        </xdr:from>
        <xdr:to>
          <xdr:col>7</xdr:col>
          <xdr:colOff>542925</xdr:colOff>
          <xdr:row>28</xdr:row>
          <xdr:rowOff>219075</xdr:rowOff>
        </xdr:to>
        <xdr:sp macro="" textlink="">
          <xdr:nvSpPr>
            <xdr:cNvPr id="2127" name="Check Box 79" descr="Check box"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0</xdr:rowOff>
        </xdr:from>
        <xdr:to>
          <xdr:col>7</xdr:col>
          <xdr:colOff>533400</xdr:colOff>
          <xdr:row>29</xdr:row>
          <xdr:rowOff>219075</xdr:rowOff>
        </xdr:to>
        <xdr:sp macro="" textlink="">
          <xdr:nvSpPr>
            <xdr:cNvPr id="2128" name="Check Box 80" descr="Check box"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9525</xdr:rowOff>
        </xdr:from>
        <xdr:to>
          <xdr:col>7</xdr:col>
          <xdr:colOff>542925</xdr:colOff>
          <xdr:row>31</xdr:row>
          <xdr:rowOff>0</xdr:rowOff>
        </xdr:to>
        <xdr:sp macro="" textlink="">
          <xdr:nvSpPr>
            <xdr:cNvPr id="2129" name="Check Box 81" descr="Check box"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247650</xdr:rowOff>
        </xdr:from>
        <xdr:to>
          <xdr:col>7</xdr:col>
          <xdr:colOff>542925</xdr:colOff>
          <xdr:row>31</xdr:row>
          <xdr:rowOff>219075</xdr:rowOff>
        </xdr:to>
        <xdr:sp macro="" textlink="">
          <xdr:nvSpPr>
            <xdr:cNvPr id="2130" name="Check Box 82" descr="Check box"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32</xdr:row>
          <xdr:rowOff>0</xdr:rowOff>
        </xdr:from>
        <xdr:to>
          <xdr:col>7</xdr:col>
          <xdr:colOff>552450</xdr:colOff>
          <xdr:row>32</xdr:row>
          <xdr:rowOff>219075</xdr:rowOff>
        </xdr:to>
        <xdr:sp macro="" textlink="">
          <xdr:nvSpPr>
            <xdr:cNvPr id="2131" name="Check Box 83" descr="Check box"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19050</xdr:rowOff>
        </xdr:from>
        <xdr:to>
          <xdr:col>7</xdr:col>
          <xdr:colOff>533400</xdr:colOff>
          <xdr:row>34</xdr:row>
          <xdr:rowOff>9525</xdr:rowOff>
        </xdr:to>
        <xdr:sp macro="" textlink="">
          <xdr:nvSpPr>
            <xdr:cNvPr id="2132" name="Check Box 84" descr="Check box"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34</xdr:row>
          <xdr:rowOff>0</xdr:rowOff>
        </xdr:from>
        <xdr:to>
          <xdr:col>7</xdr:col>
          <xdr:colOff>533400</xdr:colOff>
          <xdr:row>34</xdr:row>
          <xdr:rowOff>219075</xdr:rowOff>
        </xdr:to>
        <xdr:sp macro="" textlink="">
          <xdr:nvSpPr>
            <xdr:cNvPr id="2133" name="Check Box 85" descr="Check box"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7</xdr:col>
          <xdr:colOff>542925</xdr:colOff>
          <xdr:row>36</xdr:row>
          <xdr:rowOff>9525</xdr:rowOff>
        </xdr:to>
        <xdr:sp macro="" textlink="">
          <xdr:nvSpPr>
            <xdr:cNvPr id="2134" name="Check Box 86" descr="Check box"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19050</xdr:rowOff>
        </xdr:from>
        <xdr:to>
          <xdr:col>7</xdr:col>
          <xdr:colOff>542925</xdr:colOff>
          <xdr:row>37</xdr:row>
          <xdr:rowOff>9525</xdr:rowOff>
        </xdr:to>
        <xdr:sp macro="" textlink="">
          <xdr:nvSpPr>
            <xdr:cNvPr id="2135" name="Check Box 87" descr="Check box"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19050</xdr:rowOff>
        </xdr:from>
        <xdr:to>
          <xdr:col>7</xdr:col>
          <xdr:colOff>533400</xdr:colOff>
          <xdr:row>38</xdr:row>
          <xdr:rowOff>9525</xdr:rowOff>
        </xdr:to>
        <xdr:sp macro="" textlink="">
          <xdr:nvSpPr>
            <xdr:cNvPr id="2136" name="Check Box 88" descr="Check box"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38</xdr:row>
          <xdr:rowOff>0</xdr:rowOff>
        </xdr:from>
        <xdr:to>
          <xdr:col>7</xdr:col>
          <xdr:colOff>533400</xdr:colOff>
          <xdr:row>38</xdr:row>
          <xdr:rowOff>219075</xdr:rowOff>
        </xdr:to>
        <xdr:sp macro="" textlink="">
          <xdr:nvSpPr>
            <xdr:cNvPr id="2137" name="Check Box 89" descr="Check box"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19050</xdr:rowOff>
        </xdr:from>
        <xdr:to>
          <xdr:col>7</xdr:col>
          <xdr:colOff>542925</xdr:colOff>
          <xdr:row>40</xdr:row>
          <xdr:rowOff>9525</xdr:rowOff>
        </xdr:to>
        <xdr:sp macro="" textlink="">
          <xdr:nvSpPr>
            <xdr:cNvPr id="2138" name="Check Box 90" descr="Check box"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19050</xdr:rowOff>
        </xdr:from>
        <xdr:to>
          <xdr:col>7</xdr:col>
          <xdr:colOff>542925</xdr:colOff>
          <xdr:row>41</xdr:row>
          <xdr:rowOff>9525</xdr:rowOff>
        </xdr:to>
        <xdr:sp macro="" textlink="">
          <xdr:nvSpPr>
            <xdr:cNvPr id="2139" name="Check Box 91" descr="Check box"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19050</xdr:rowOff>
        </xdr:from>
        <xdr:to>
          <xdr:col>7</xdr:col>
          <xdr:colOff>542925</xdr:colOff>
          <xdr:row>42</xdr:row>
          <xdr:rowOff>9525</xdr:rowOff>
        </xdr:to>
        <xdr:sp macro="" textlink="">
          <xdr:nvSpPr>
            <xdr:cNvPr id="2140" name="Check Box 92" descr="Check box"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xdr:row>
          <xdr:rowOff>228600</xdr:rowOff>
        </xdr:from>
        <xdr:to>
          <xdr:col>8</xdr:col>
          <xdr:colOff>542925</xdr:colOff>
          <xdr:row>24</xdr:row>
          <xdr:rowOff>219075</xdr:rowOff>
        </xdr:to>
        <xdr:sp macro="" textlink="">
          <xdr:nvSpPr>
            <xdr:cNvPr id="2141" name="Check Box 93" descr="Check box"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238125</xdr:rowOff>
        </xdr:from>
        <xdr:to>
          <xdr:col>8</xdr:col>
          <xdr:colOff>552450</xdr:colOff>
          <xdr:row>25</xdr:row>
          <xdr:rowOff>219075</xdr:rowOff>
        </xdr:to>
        <xdr:sp macro="" textlink="">
          <xdr:nvSpPr>
            <xdr:cNvPr id="2142" name="Check Box 94" descr="Check box"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26</xdr:row>
          <xdr:rowOff>0</xdr:rowOff>
        </xdr:from>
        <xdr:to>
          <xdr:col>8</xdr:col>
          <xdr:colOff>542925</xdr:colOff>
          <xdr:row>26</xdr:row>
          <xdr:rowOff>219075</xdr:rowOff>
        </xdr:to>
        <xdr:sp macro="" textlink="">
          <xdr:nvSpPr>
            <xdr:cNvPr id="2143" name="Check Box 95" descr="Check box"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xdr:row>
          <xdr:rowOff>19050</xdr:rowOff>
        </xdr:from>
        <xdr:to>
          <xdr:col>8</xdr:col>
          <xdr:colOff>542925</xdr:colOff>
          <xdr:row>28</xdr:row>
          <xdr:rowOff>9525</xdr:rowOff>
        </xdr:to>
        <xdr:sp macro="" textlink="">
          <xdr:nvSpPr>
            <xdr:cNvPr id="2144" name="Check Box 96" descr="Check box"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0</xdr:rowOff>
        </xdr:from>
        <xdr:to>
          <xdr:col>8</xdr:col>
          <xdr:colOff>542925</xdr:colOff>
          <xdr:row>28</xdr:row>
          <xdr:rowOff>219075</xdr:rowOff>
        </xdr:to>
        <xdr:sp macro="" textlink="">
          <xdr:nvSpPr>
            <xdr:cNvPr id="2145" name="Check Box 97" descr="Check box"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0</xdr:rowOff>
        </xdr:from>
        <xdr:to>
          <xdr:col>8</xdr:col>
          <xdr:colOff>533400</xdr:colOff>
          <xdr:row>29</xdr:row>
          <xdr:rowOff>219075</xdr:rowOff>
        </xdr:to>
        <xdr:sp macro="" textlink="">
          <xdr:nvSpPr>
            <xdr:cNvPr id="2146" name="Check Box 98" descr="Check box"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9525</xdr:rowOff>
        </xdr:from>
        <xdr:to>
          <xdr:col>8</xdr:col>
          <xdr:colOff>542925</xdr:colOff>
          <xdr:row>31</xdr:row>
          <xdr:rowOff>0</xdr:rowOff>
        </xdr:to>
        <xdr:sp macro="" textlink="">
          <xdr:nvSpPr>
            <xdr:cNvPr id="2147" name="Check Box 99" descr="Check box"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247650</xdr:rowOff>
        </xdr:from>
        <xdr:to>
          <xdr:col>8</xdr:col>
          <xdr:colOff>542925</xdr:colOff>
          <xdr:row>31</xdr:row>
          <xdr:rowOff>219075</xdr:rowOff>
        </xdr:to>
        <xdr:sp macro="" textlink="">
          <xdr:nvSpPr>
            <xdr:cNvPr id="2148" name="Check Box 100" descr="Check box"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32</xdr:row>
          <xdr:rowOff>0</xdr:rowOff>
        </xdr:from>
        <xdr:to>
          <xdr:col>8</xdr:col>
          <xdr:colOff>552450</xdr:colOff>
          <xdr:row>32</xdr:row>
          <xdr:rowOff>219075</xdr:rowOff>
        </xdr:to>
        <xdr:sp macro="" textlink="">
          <xdr:nvSpPr>
            <xdr:cNvPr id="2149" name="Check Box 101" descr="Check box"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33</xdr:row>
          <xdr:rowOff>19050</xdr:rowOff>
        </xdr:from>
        <xdr:to>
          <xdr:col>8</xdr:col>
          <xdr:colOff>533400</xdr:colOff>
          <xdr:row>34</xdr:row>
          <xdr:rowOff>9525</xdr:rowOff>
        </xdr:to>
        <xdr:sp macro="" textlink="">
          <xdr:nvSpPr>
            <xdr:cNvPr id="2150" name="Check Box 102" descr="Check box"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34</xdr:row>
          <xdr:rowOff>0</xdr:rowOff>
        </xdr:from>
        <xdr:to>
          <xdr:col>8</xdr:col>
          <xdr:colOff>533400</xdr:colOff>
          <xdr:row>34</xdr:row>
          <xdr:rowOff>219075</xdr:rowOff>
        </xdr:to>
        <xdr:sp macro="" textlink="">
          <xdr:nvSpPr>
            <xdr:cNvPr id="2151" name="Check Box 103" descr="Check box"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19050</xdr:rowOff>
        </xdr:from>
        <xdr:to>
          <xdr:col>8</xdr:col>
          <xdr:colOff>542925</xdr:colOff>
          <xdr:row>36</xdr:row>
          <xdr:rowOff>9525</xdr:rowOff>
        </xdr:to>
        <xdr:sp macro="" textlink="">
          <xdr:nvSpPr>
            <xdr:cNvPr id="2152" name="Check Box 104" descr="Check box"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36</xdr:row>
          <xdr:rowOff>19050</xdr:rowOff>
        </xdr:from>
        <xdr:to>
          <xdr:col>8</xdr:col>
          <xdr:colOff>542925</xdr:colOff>
          <xdr:row>37</xdr:row>
          <xdr:rowOff>9525</xdr:rowOff>
        </xdr:to>
        <xdr:sp macro="" textlink="">
          <xdr:nvSpPr>
            <xdr:cNvPr id="2153" name="Check Box 105" descr="Check box"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xdr:rowOff>
        </xdr:from>
        <xdr:to>
          <xdr:col>8</xdr:col>
          <xdr:colOff>533400</xdr:colOff>
          <xdr:row>38</xdr:row>
          <xdr:rowOff>9525</xdr:rowOff>
        </xdr:to>
        <xdr:sp macro="" textlink="">
          <xdr:nvSpPr>
            <xdr:cNvPr id="2154" name="Check Box 106" descr="Check box"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0</xdr:rowOff>
        </xdr:from>
        <xdr:to>
          <xdr:col>8</xdr:col>
          <xdr:colOff>533400</xdr:colOff>
          <xdr:row>38</xdr:row>
          <xdr:rowOff>219075</xdr:rowOff>
        </xdr:to>
        <xdr:sp macro="" textlink="">
          <xdr:nvSpPr>
            <xdr:cNvPr id="2155" name="Check Box 107" descr="Check box"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39</xdr:row>
          <xdr:rowOff>19050</xdr:rowOff>
        </xdr:from>
        <xdr:to>
          <xdr:col>8</xdr:col>
          <xdr:colOff>542925</xdr:colOff>
          <xdr:row>40</xdr:row>
          <xdr:rowOff>9525</xdr:rowOff>
        </xdr:to>
        <xdr:sp macro="" textlink="">
          <xdr:nvSpPr>
            <xdr:cNvPr id="2156" name="Check Box 108" descr="Check box"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19050</xdr:rowOff>
        </xdr:from>
        <xdr:to>
          <xdr:col>8</xdr:col>
          <xdr:colOff>542925</xdr:colOff>
          <xdr:row>41</xdr:row>
          <xdr:rowOff>9525</xdr:rowOff>
        </xdr:to>
        <xdr:sp macro="" textlink="">
          <xdr:nvSpPr>
            <xdr:cNvPr id="2157" name="Check Box 109" descr="Check box"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19050</xdr:rowOff>
        </xdr:from>
        <xdr:to>
          <xdr:col>8</xdr:col>
          <xdr:colOff>542925</xdr:colOff>
          <xdr:row>42</xdr:row>
          <xdr:rowOff>9525</xdr:rowOff>
        </xdr:to>
        <xdr:sp macro="" textlink="">
          <xdr:nvSpPr>
            <xdr:cNvPr id="2158" name="Check Box 110" descr="Check box"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19050</xdr:rowOff>
        </xdr:from>
        <xdr:to>
          <xdr:col>7</xdr:col>
          <xdr:colOff>542925</xdr:colOff>
          <xdr:row>42</xdr:row>
          <xdr:rowOff>9525</xdr:rowOff>
        </xdr:to>
        <xdr:sp macro="" textlink="">
          <xdr:nvSpPr>
            <xdr:cNvPr id="2159" name="Check Box 111" descr="Check box"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19050</xdr:rowOff>
        </xdr:from>
        <xdr:to>
          <xdr:col>7</xdr:col>
          <xdr:colOff>542925</xdr:colOff>
          <xdr:row>43</xdr:row>
          <xdr:rowOff>9525</xdr:rowOff>
        </xdr:to>
        <xdr:sp macro="" textlink="">
          <xdr:nvSpPr>
            <xdr:cNvPr id="2160" name="Check Box 112" descr="Check box"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19050</xdr:rowOff>
        </xdr:from>
        <xdr:to>
          <xdr:col>8</xdr:col>
          <xdr:colOff>542925</xdr:colOff>
          <xdr:row>42</xdr:row>
          <xdr:rowOff>9525</xdr:rowOff>
        </xdr:to>
        <xdr:sp macro="" textlink="">
          <xdr:nvSpPr>
            <xdr:cNvPr id="2161" name="Check Box 113" descr="Check box"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42</xdr:row>
          <xdr:rowOff>19050</xdr:rowOff>
        </xdr:from>
        <xdr:to>
          <xdr:col>8</xdr:col>
          <xdr:colOff>542925</xdr:colOff>
          <xdr:row>43</xdr:row>
          <xdr:rowOff>9525</xdr:rowOff>
        </xdr:to>
        <xdr:sp macro="" textlink="">
          <xdr:nvSpPr>
            <xdr:cNvPr id="2162" name="Check Box 114" descr="Check box"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190500</xdr:rowOff>
        </xdr:from>
        <xdr:to>
          <xdr:col>7</xdr:col>
          <xdr:colOff>542925</xdr:colOff>
          <xdr:row>5</xdr:row>
          <xdr:rowOff>209550</xdr:rowOff>
        </xdr:to>
        <xdr:sp macro="" textlink="">
          <xdr:nvSpPr>
            <xdr:cNvPr id="2163" name="Check Box 115" descr="Check box"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xdr:row>
          <xdr:rowOff>190500</xdr:rowOff>
        </xdr:from>
        <xdr:to>
          <xdr:col>8</xdr:col>
          <xdr:colOff>542925</xdr:colOff>
          <xdr:row>5</xdr:row>
          <xdr:rowOff>209550</xdr:rowOff>
        </xdr:to>
        <xdr:sp macro="" textlink="">
          <xdr:nvSpPr>
            <xdr:cNvPr id="2164" name="Check Box 116" descr="Check box"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209550</xdr:colOff>
          <xdr:row>4</xdr:row>
          <xdr:rowOff>190500</xdr:rowOff>
        </xdr:from>
        <xdr:to>
          <xdr:col>10</xdr:col>
          <xdr:colOff>542925</xdr:colOff>
          <xdr:row>5</xdr:row>
          <xdr:rowOff>209550</xdr:rowOff>
        </xdr:to>
        <xdr:sp macro="" textlink="">
          <xdr:nvSpPr>
            <xdr:cNvPr id="7169" name="Check Box 1" descr="Check box"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42</xdr:row>
          <xdr:rowOff>228600</xdr:rowOff>
        </xdr:from>
        <xdr:to>
          <xdr:col>10</xdr:col>
          <xdr:colOff>542925</xdr:colOff>
          <xdr:row>44</xdr:row>
          <xdr:rowOff>0</xdr:rowOff>
        </xdr:to>
        <xdr:sp macro="" textlink="">
          <xdr:nvSpPr>
            <xdr:cNvPr id="7170" name="Check Box 2" descr="Check box"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43</xdr:row>
          <xdr:rowOff>238125</xdr:rowOff>
        </xdr:from>
        <xdr:to>
          <xdr:col>10</xdr:col>
          <xdr:colOff>552450</xdr:colOff>
          <xdr:row>45</xdr:row>
          <xdr:rowOff>0</xdr:rowOff>
        </xdr:to>
        <xdr:sp macro="" textlink="">
          <xdr:nvSpPr>
            <xdr:cNvPr id="7171" name="Check Box 3" descr="Check box"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45</xdr:row>
          <xdr:rowOff>0</xdr:rowOff>
        </xdr:from>
        <xdr:to>
          <xdr:col>10</xdr:col>
          <xdr:colOff>542925</xdr:colOff>
          <xdr:row>46</xdr:row>
          <xdr:rowOff>0</xdr:rowOff>
        </xdr:to>
        <xdr:sp macro="" textlink="">
          <xdr:nvSpPr>
            <xdr:cNvPr id="7172" name="Check Box 4" descr="Check box"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46</xdr:row>
          <xdr:rowOff>19050</xdr:rowOff>
        </xdr:from>
        <xdr:to>
          <xdr:col>10</xdr:col>
          <xdr:colOff>542925</xdr:colOff>
          <xdr:row>47</xdr:row>
          <xdr:rowOff>19050</xdr:rowOff>
        </xdr:to>
        <xdr:sp macro="" textlink="">
          <xdr:nvSpPr>
            <xdr:cNvPr id="7173" name="Check Box 5" descr="Check box"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47</xdr:row>
          <xdr:rowOff>0</xdr:rowOff>
        </xdr:from>
        <xdr:to>
          <xdr:col>10</xdr:col>
          <xdr:colOff>542925</xdr:colOff>
          <xdr:row>48</xdr:row>
          <xdr:rowOff>0</xdr:rowOff>
        </xdr:to>
        <xdr:sp macro="" textlink="">
          <xdr:nvSpPr>
            <xdr:cNvPr id="7174" name="Check Box 6" descr="Check box"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48</xdr:row>
          <xdr:rowOff>0</xdr:rowOff>
        </xdr:from>
        <xdr:to>
          <xdr:col>10</xdr:col>
          <xdr:colOff>533400</xdr:colOff>
          <xdr:row>49</xdr:row>
          <xdr:rowOff>0</xdr:rowOff>
        </xdr:to>
        <xdr:sp macro="" textlink="">
          <xdr:nvSpPr>
            <xdr:cNvPr id="7175" name="Check Box 7" descr="Check box"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49</xdr:row>
          <xdr:rowOff>9525</xdr:rowOff>
        </xdr:from>
        <xdr:to>
          <xdr:col>10</xdr:col>
          <xdr:colOff>542925</xdr:colOff>
          <xdr:row>50</xdr:row>
          <xdr:rowOff>9525</xdr:rowOff>
        </xdr:to>
        <xdr:sp macro="" textlink="">
          <xdr:nvSpPr>
            <xdr:cNvPr id="7176" name="Check Box 8" descr="Check box"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49</xdr:row>
          <xdr:rowOff>247650</xdr:rowOff>
        </xdr:from>
        <xdr:to>
          <xdr:col>10</xdr:col>
          <xdr:colOff>542925</xdr:colOff>
          <xdr:row>51</xdr:row>
          <xdr:rowOff>0</xdr:rowOff>
        </xdr:to>
        <xdr:sp macro="" textlink="">
          <xdr:nvSpPr>
            <xdr:cNvPr id="7177" name="Check Box 9" descr="Check box"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51</xdr:row>
          <xdr:rowOff>0</xdr:rowOff>
        </xdr:from>
        <xdr:to>
          <xdr:col>10</xdr:col>
          <xdr:colOff>552450</xdr:colOff>
          <xdr:row>52</xdr:row>
          <xdr:rowOff>0</xdr:rowOff>
        </xdr:to>
        <xdr:sp macro="" textlink="">
          <xdr:nvSpPr>
            <xdr:cNvPr id="7178" name="Check Box 10" descr="Check box"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52</xdr:row>
          <xdr:rowOff>19050</xdr:rowOff>
        </xdr:from>
        <xdr:to>
          <xdr:col>10</xdr:col>
          <xdr:colOff>533400</xdr:colOff>
          <xdr:row>53</xdr:row>
          <xdr:rowOff>19050</xdr:rowOff>
        </xdr:to>
        <xdr:sp macro="" textlink="">
          <xdr:nvSpPr>
            <xdr:cNvPr id="7179" name="Check Box 11" descr="Check box"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53</xdr:row>
          <xdr:rowOff>0</xdr:rowOff>
        </xdr:from>
        <xdr:to>
          <xdr:col>10</xdr:col>
          <xdr:colOff>533400</xdr:colOff>
          <xdr:row>54</xdr:row>
          <xdr:rowOff>0</xdr:rowOff>
        </xdr:to>
        <xdr:sp macro="" textlink="">
          <xdr:nvSpPr>
            <xdr:cNvPr id="7180" name="Check Box 12" descr="Check box"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54</xdr:row>
          <xdr:rowOff>19050</xdr:rowOff>
        </xdr:from>
        <xdr:to>
          <xdr:col>10</xdr:col>
          <xdr:colOff>542925</xdr:colOff>
          <xdr:row>55</xdr:row>
          <xdr:rowOff>19050</xdr:rowOff>
        </xdr:to>
        <xdr:sp macro="" textlink="">
          <xdr:nvSpPr>
            <xdr:cNvPr id="7181" name="Check Box 13" descr="Check box"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55</xdr:row>
          <xdr:rowOff>19050</xdr:rowOff>
        </xdr:from>
        <xdr:to>
          <xdr:col>10</xdr:col>
          <xdr:colOff>542925</xdr:colOff>
          <xdr:row>56</xdr:row>
          <xdr:rowOff>19050</xdr:rowOff>
        </xdr:to>
        <xdr:sp macro="" textlink="">
          <xdr:nvSpPr>
            <xdr:cNvPr id="7182" name="Check Box 14" descr="Check box"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56</xdr:row>
          <xdr:rowOff>19050</xdr:rowOff>
        </xdr:from>
        <xdr:to>
          <xdr:col>10</xdr:col>
          <xdr:colOff>533400</xdr:colOff>
          <xdr:row>57</xdr:row>
          <xdr:rowOff>19050</xdr:rowOff>
        </xdr:to>
        <xdr:sp macro="" textlink="">
          <xdr:nvSpPr>
            <xdr:cNvPr id="7183" name="Check Box 15" descr="Check box"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57</xdr:row>
          <xdr:rowOff>0</xdr:rowOff>
        </xdr:from>
        <xdr:to>
          <xdr:col>10</xdr:col>
          <xdr:colOff>533400</xdr:colOff>
          <xdr:row>58</xdr:row>
          <xdr:rowOff>0</xdr:rowOff>
        </xdr:to>
        <xdr:sp macro="" textlink="">
          <xdr:nvSpPr>
            <xdr:cNvPr id="7184" name="Check Box 16" descr="Check box"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58</xdr:row>
          <xdr:rowOff>19050</xdr:rowOff>
        </xdr:from>
        <xdr:to>
          <xdr:col>10</xdr:col>
          <xdr:colOff>542925</xdr:colOff>
          <xdr:row>59</xdr:row>
          <xdr:rowOff>19050</xdr:rowOff>
        </xdr:to>
        <xdr:sp macro="" textlink="">
          <xdr:nvSpPr>
            <xdr:cNvPr id="7185" name="Check Box 17" descr="Check box"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59</xdr:row>
          <xdr:rowOff>19050</xdr:rowOff>
        </xdr:from>
        <xdr:to>
          <xdr:col>10</xdr:col>
          <xdr:colOff>542925</xdr:colOff>
          <xdr:row>60</xdr:row>
          <xdr:rowOff>19050</xdr:rowOff>
        </xdr:to>
        <xdr:sp macro="" textlink="">
          <xdr:nvSpPr>
            <xdr:cNvPr id="7186" name="Check Box 18" descr="Check box"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60</xdr:row>
          <xdr:rowOff>19050</xdr:rowOff>
        </xdr:from>
        <xdr:to>
          <xdr:col>10</xdr:col>
          <xdr:colOff>542925</xdr:colOff>
          <xdr:row>61</xdr:row>
          <xdr:rowOff>19050</xdr:rowOff>
        </xdr:to>
        <xdr:sp macro="" textlink="">
          <xdr:nvSpPr>
            <xdr:cNvPr id="7187" name="Check Box 19" descr="Check box"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190500</xdr:rowOff>
        </xdr:from>
        <xdr:to>
          <xdr:col>11</xdr:col>
          <xdr:colOff>542925</xdr:colOff>
          <xdr:row>5</xdr:row>
          <xdr:rowOff>209550</xdr:rowOff>
        </xdr:to>
        <xdr:sp macro="" textlink="">
          <xdr:nvSpPr>
            <xdr:cNvPr id="7188" name="Check Box 20" descr="Check box"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228600</xdr:rowOff>
        </xdr:from>
        <xdr:to>
          <xdr:col>11</xdr:col>
          <xdr:colOff>542925</xdr:colOff>
          <xdr:row>44</xdr:row>
          <xdr:rowOff>0</xdr:rowOff>
        </xdr:to>
        <xdr:sp macro="" textlink="">
          <xdr:nvSpPr>
            <xdr:cNvPr id="7189" name="Check Box 21" descr="Check box"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43</xdr:row>
          <xdr:rowOff>238125</xdr:rowOff>
        </xdr:from>
        <xdr:to>
          <xdr:col>11</xdr:col>
          <xdr:colOff>552450</xdr:colOff>
          <xdr:row>45</xdr:row>
          <xdr:rowOff>0</xdr:rowOff>
        </xdr:to>
        <xdr:sp macro="" textlink="">
          <xdr:nvSpPr>
            <xdr:cNvPr id="7190" name="Check Box 22" descr="Check box"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0</xdr:rowOff>
        </xdr:from>
        <xdr:to>
          <xdr:col>11</xdr:col>
          <xdr:colOff>542925</xdr:colOff>
          <xdr:row>46</xdr:row>
          <xdr:rowOff>0</xdr:rowOff>
        </xdr:to>
        <xdr:sp macro="" textlink="">
          <xdr:nvSpPr>
            <xdr:cNvPr id="7191" name="Check Box 23" descr="Check box"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19050</xdr:rowOff>
        </xdr:from>
        <xdr:to>
          <xdr:col>11</xdr:col>
          <xdr:colOff>542925</xdr:colOff>
          <xdr:row>47</xdr:row>
          <xdr:rowOff>19050</xdr:rowOff>
        </xdr:to>
        <xdr:sp macro="" textlink="">
          <xdr:nvSpPr>
            <xdr:cNvPr id="7192" name="Check Box 24" descr="Check box"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47</xdr:row>
          <xdr:rowOff>0</xdr:rowOff>
        </xdr:from>
        <xdr:to>
          <xdr:col>11</xdr:col>
          <xdr:colOff>542925</xdr:colOff>
          <xdr:row>48</xdr:row>
          <xdr:rowOff>0</xdr:rowOff>
        </xdr:to>
        <xdr:sp macro="" textlink="">
          <xdr:nvSpPr>
            <xdr:cNvPr id="7193" name="Check Box 25" descr="Check box"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48</xdr:row>
          <xdr:rowOff>0</xdr:rowOff>
        </xdr:from>
        <xdr:to>
          <xdr:col>11</xdr:col>
          <xdr:colOff>533400</xdr:colOff>
          <xdr:row>49</xdr:row>
          <xdr:rowOff>0</xdr:rowOff>
        </xdr:to>
        <xdr:sp macro="" textlink="">
          <xdr:nvSpPr>
            <xdr:cNvPr id="7194" name="Check Box 26" descr="Check box"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49</xdr:row>
          <xdr:rowOff>9525</xdr:rowOff>
        </xdr:from>
        <xdr:to>
          <xdr:col>11</xdr:col>
          <xdr:colOff>542925</xdr:colOff>
          <xdr:row>50</xdr:row>
          <xdr:rowOff>9525</xdr:rowOff>
        </xdr:to>
        <xdr:sp macro="" textlink="">
          <xdr:nvSpPr>
            <xdr:cNvPr id="7195" name="Check Box 27" descr="Check box"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49</xdr:row>
          <xdr:rowOff>247650</xdr:rowOff>
        </xdr:from>
        <xdr:to>
          <xdr:col>11</xdr:col>
          <xdr:colOff>542925</xdr:colOff>
          <xdr:row>51</xdr:row>
          <xdr:rowOff>0</xdr:rowOff>
        </xdr:to>
        <xdr:sp macro="" textlink="">
          <xdr:nvSpPr>
            <xdr:cNvPr id="7196" name="Check Box 28" descr="Check box"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51</xdr:row>
          <xdr:rowOff>0</xdr:rowOff>
        </xdr:from>
        <xdr:to>
          <xdr:col>11</xdr:col>
          <xdr:colOff>552450</xdr:colOff>
          <xdr:row>52</xdr:row>
          <xdr:rowOff>0</xdr:rowOff>
        </xdr:to>
        <xdr:sp macro="" textlink="">
          <xdr:nvSpPr>
            <xdr:cNvPr id="7197" name="Check Box 29" descr="Check box"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52</xdr:row>
          <xdr:rowOff>19050</xdr:rowOff>
        </xdr:from>
        <xdr:to>
          <xdr:col>11</xdr:col>
          <xdr:colOff>533400</xdr:colOff>
          <xdr:row>53</xdr:row>
          <xdr:rowOff>19050</xdr:rowOff>
        </xdr:to>
        <xdr:sp macro="" textlink="">
          <xdr:nvSpPr>
            <xdr:cNvPr id="7198" name="Check Box 30" descr="Check box"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53</xdr:row>
          <xdr:rowOff>0</xdr:rowOff>
        </xdr:from>
        <xdr:to>
          <xdr:col>11</xdr:col>
          <xdr:colOff>533400</xdr:colOff>
          <xdr:row>54</xdr:row>
          <xdr:rowOff>0</xdr:rowOff>
        </xdr:to>
        <xdr:sp macro="" textlink="">
          <xdr:nvSpPr>
            <xdr:cNvPr id="7199" name="Check Box 31" descr="Check box"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54</xdr:row>
          <xdr:rowOff>19050</xdr:rowOff>
        </xdr:from>
        <xdr:to>
          <xdr:col>11</xdr:col>
          <xdr:colOff>542925</xdr:colOff>
          <xdr:row>55</xdr:row>
          <xdr:rowOff>19050</xdr:rowOff>
        </xdr:to>
        <xdr:sp macro="" textlink="">
          <xdr:nvSpPr>
            <xdr:cNvPr id="7200" name="Check Box 32" descr="Check box"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19050</xdr:rowOff>
        </xdr:from>
        <xdr:to>
          <xdr:col>11</xdr:col>
          <xdr:colOff>542925</xdr:colOff>
          <xdr:row>56</xdr:row>
          <xdr:rowOff>19050</xdr:rowOff>
        </xdr:to>
        <xdr:sp macro="" textlink="">
          <xdr:nvSpPr>
            <xdr:cNvPr id="7201" name="Check Box 33" descr="Check box"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56</xdr:row>
          <xdr:rowOff>19050</xdr:rowOff>
        </xdr:from>
        <xdr:to>
          <xdr:col>11</xdr:col>
          <xdr:colOff>533400</xdr:colOff>
          <xdr:row>57</xdr:row>
          <xdr:rowOff>19050</xdr:rowOff>
        </xdr:to>
        <xdr:sp macro="" textlink="">
          <xdr:nvSpPr>
            <xdr:cNvPr id="7202" name="Check Box 34" descr="Check box"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57</xdr:row>
          <xdr:rowOff>0</xdr:rowOff>
        </xdr:from>
        <xdr:to>
          <xdr:col>11</xdr:col>
          <xdr:colOff>533400</xdr:colOff>
          <xdr:row>58</xdr:row>
          <xdr:rowOff>0</xdr:rowOff>
        </xdr:to>
        <xdr:sp macro="" textlink="">
          <xdr:nvSpPr>
            <xdr:cNvPr id="7203" name="Check Box 35" descr="Check box"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58</xdr:row>
          <xdr:rowOff>19050</xdr:rowOff>
        </xdr:from>
        <xdr:to>
          <xdr:col>11</xdr:col>
          <xdr:colOff>542925</xdr:colOff>
          <xdr:row>59</xdr:row>
          <xdr:rowOff>19050</xdr:rowOff>
        </xdr:to>
        <xdr:sp macro="" textlink="">
          <xdr:nvSpPr>
            <xdr:cNvPr id="7204" name="Check Box 36" descr="Check box"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59</xdr:row>
          <xdr:rowOff>19050</xdr:rowOff>
        </xdr:from>
        <xdr:to>
          <xdr:col>11</xdr:col>
          <xdr:colOff>542925</xdr:colOff>
          <xdr:row>60</xdr:row>
          <xdr:rowOff>19050</xdr:rowOff>
        </xdr:to>
        <xdr:sp macro="" textlink="">
          <xdr:nvSpPr>
            <xdr:cNvPr id="7205" name="Check Box 37" descr="Check box"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60</xdr:row>
          <xdr:rowOff>19050</xdr:rowOff>
        </xdr:from>
        <xdr:to>
          <xdr:col>11</xdr:col>
          <xdr:colOff>542925</xdr:colOff>
          <xdr:row>61</xdr:row>
          <xdr:rowOff>19050</xdr:rowOff>
        </xdr:to>
        <xdr:sp macro="" textlink="">
          <xdr:nvSpPr>
            <xdr:cNvPr id="7206" name="Check Box 38" descr="Check box"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xdr:row>
          <xdr:rowOff>228600</xdr:rowOff>
        </xdr:from>
        <xdr:to>
          <xdr:col>10</xdr:col>
          <xdr:colOff>542925</xdr:colOff>
          <xdr:row>7</xdr:row>
          <xdr:rowOff>0</xdr:rowOff>
        </xdr:to>
        <xdr:sp macro="" textlink="">
          <xdr:nvSpPr>
            <xdr:cNvPr id="7207" name="Check Box 39" descr="Check box"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xdr:row>
          <xdr:rowOff>238125</xdr:rowOff>
        </xdr:from>
        <xdr:to>
          <xdr:col>10</xdr:col>
          <xdr:colOff>552450</xdr:colOff>
          <xdr:row>8</xdr:row>
          <xdr:rowOff>0</xdr:rowOff>
        </xdr:to>
        <xdr:sp macro="" textlink="">
          <xdr:nvSpPr>
            <xdr:cNvPr id="7208" name="Check Box 40" descr="Check box"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0</xdr:rowOff>
        </xdr:from>
        <xdr:to>
          <xdr:col>10</xdr:col>
          <xdr:colOff>542925</xdr:colOff>
          <xdr:row>9</xdr:row>
          <xdr:rowOff>0</xdr:rowOff>
        </xdr:to>
        <xdr:sp macro="" textlink="">
          <xdr:nvSpPr>
            <xdr:cNvPr id="7209" name="Check Box 41" descr="Check box"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19050</xdr:rowOff>
        </xdr:from>
        <xdr:to>
          <xdr:col>10</xdr:col>
          <xdr:colOff>542925</xdr:colOff>
          <xdr:row>10</xdr:row>
          <xdr:rowOff>19050</xdr:rowOff>
        </xdr:to>
        <xdr:sp macro="" textlink="">
          <xdr:nvSpPr>
            <xdr:cNvPr id="7210" name="Check Box 42" descr="Check box"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0</xdr:rowOff>
        </xdr:from>
        <xdr:to>
          <xdr:col>10</xdr:col>
          <xdr:colOff>542925</xdr:colOff>
          <xdr:row>11</xdr:row>
          <xdr:rowOff>0</xdr:rowOff>
        </xdr:to>
        <xdr:sp macro="" textlink="">
          <xdr:nvSpPr>
            <xdr:cNvPr id="7211" name="Check Box 43" descr="Check box"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0</xdr:rowOff>
        </xdr:from>
        <xdr:to>
          <xdr:col>10</xdr:col>
          <xdr:colOff>533400</xdr:colOff>
          <xdr:row>12</xdr:row>
          <xdr:rowOff>0</xdr:rowOff>
        </xdr:to>
        <xdr:sp macro="" textlink="">
          <xdr:nvSpPr>
            <xdr:cNvPr id="7212" name="Check Box 44" descr="Check box"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xdr:rowOff>
        </xdr:from>
        <xdr:to>
          <xdr:col>10</xdr:col>
          <xdr:colOff>542925</xdr:colOff>
          <xdr:row>13</xdr:row>
          <xdr:rowOff>9525</xdr:rowOff>
        </xdr:to>
        <xdr:sp macro="" textlink="">
          <xdr:nvSpPr>
            <xdr:cNvPr id="7213" name="Check Box 45" descr="Check box"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247650</xdr:rowOff>
        </xdr:from>
        <xdr:to>
          <xdr:col>10</xdr:col>
          <xdr:colOff>542925</xdr:colOff>
          <xdr:row>14</xdr:row>
          <xdr:rowOff>0</xdr:rowOff>
        </xdr:to>
        <xdr:sp macro="" textlink="">
          <xdr:nvSpPr>
            <xdr:cNvPr id="7214" name="Check Box 46" descr="Check box"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0</xdr:rowOff>
        </xdr:from>
        <xdr:to>
          <xdr:col>10</xdr:col>
          <xdr:colOff>552450</xdr:colOff>
          <xdr:row>15</xdr:row>
          <xdr:rowOff>0</xdr:rowOff>
        </xdr:to>
        <xdr:sp macro="" textlink="">
          <xdr:nvSpPr>
            <xdr:cNvPr id="7215" name="Check Box 47" descr="Check box"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xdr:row>
          <xdr:rowOff>19050</xdr:rowOff>
        </xdr:from>
        <xdr:to>
          <xdr:col>10</xdr:col>
          <xdr:colOff>533400</xdr:colOff>
          <xdr:row>16</xdr:row>
          <xdr:rowOff>19050</xdr:rowOff>
        </xdr:to>
        <xdr:sp macro="" textlink="">
          <xdr:nvSpPr>
            <xdr:cNvPr id="7216" name="Check Box 48" descr="Check box"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0</xdr:rowOff>
        </xdr:from>
        <xdr:to>
          <xdr:col>10</xdr:col>
          <xdr:colOff>533400</xdr:colOff>
          <xdr:row>17</xdr:row>
          <xdr:rowOff>0</xdr:rowOff>
        </xdr:to>
        <xdr:sp macro="" textlink="">
          <xdr:nvSpPr>
            <xdr:cNvPr id="7217" name="Check Box 49" descr="Check box"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17</xdr:row>
          <xdr:rowOff>19050</xdr:rowOff>
        </xdr:from>
        <xdr:to>
          <xdr:col>10</xdr:col>
          <xdr:colOff>542925</xdr:colOff>
          <xdr:row>18</xdr:row>
          <xdr:rowOff>19050</xdr:rowOff>
        </xdr:to>
        <xdr:sp macro="" textlink="">
          <xdr:nvSpPr>
            <xdr:cNvPr id="7218" name="Check Box 50" descr="Check box"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10</xdr:col>
          <xdr:colOff>542925</xdr:colOff>
          <xdr:row>19</xdr:row>
          <xdr:rowOff>19050</xdr:rowOff>
        </xdr:to>
        <xdr:sp macro="" textlink="">
          <xdr:nvSpPr>
            <xdr:cNvPr id="7219" name="Check Box 51" descr="Check box"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19</xdr:row>
          <xdr:rowOff>19050</xdr:rowOff>
        </xdr:from>
        <xdr:to>
          <xdr:col>10</xdr:col>
          <xdr:colOff>533400</xdr:colOff>
          <xdr:row>20</xdr:row>
          <xdr:rowOff>19050</xdr:rowOff>
        </xdr:to>
        <xdr:sp macro="" textlink="">
          <xdr:nvSpPr>
            <xdr:cNvPr id="7220" name="Check Box 52" descr="Check box"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20</xdr:row>
          <xdr:rowOff>0</xdr:rowOff>
        </xdr:from>
        <xdr:to>
          <xdr:col>10</xdr:col>
          <xdr:colOff>533400</xdr:colOff>
          <xdr:row>21</xdr:row>
          <xdr:rowOff>0</xdr:rowOff>
        </xdr:to>
        <xdr:sp macro="" textlink="">
          <xdr:nvSpPr>
            <xdr:cNvPr id="7221" name="Check Box 53" descr="Check box"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21</xdr:row>
          <xdr:rowOff>19050</xdr:rowOff>
        </xdr:from>
        <xdr:to>
          <xdr:col>10</xdr:col>
          <xdr:colOff>542925</xdr:colOff>
          <xdr:row>22</xdr:row>
          <xdr:rowOff>19050</xdr:rowOff>
        </xdr:to>
        <xdr:sp macro="" textlink="">
          <xdr:nvSpPr>
            <xdr:cNvPr id="7222" name="Check Box 54" descr="Check box"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19050</xdr:rowOff>
        </xdr:from>
        <xdr:to>
          <xdr:col>10</xdr:col>
          <xdr:colOff>542925</xdr:colOff>
          <xdr:row>23</xdr:row>
          <xdr:rowOff>19050</xdr:rowOff>
        </xdr:to>
        <xdr:sp macro="" textlink="">
          <xdr:nvSpPr>
            <xdr:cNvPr id="7223" name="Check Box 55" descr="Check box"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19050</xdr:rowOff>
        </xdr:from>
        <xdr:to>
          <xdr:col>10</xdr:col>
          <xdr:colOff>542925</xdr:colOff>
          <xdr:row>24</xdr:row>
          <xdr:rowOff>19050</xdr:rowOff>
        </xdr:to>
        <xdr:sp macro="" textlink="">
          <xdr:nvSpPr>
            <xdr:cNvPr id="7224" name="Check Box 56" descr="Check box"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228600</xdr:rowOff>
        </xdr:from>
        <xdr:to>
          <xdr:col>11</xdr:col>
          <xdr:colOff>542925</xdr:colOff>
          <xdr:row>7</xdr:row>
          <xdr:rowOff>0</xdr:rowOff>
        </xdr:to>
        <xdr:sp macro="" textlink="">
          <xdr:nvSpPr>
            <xdr:cNvPr id="7225" name="Check Box 57" descr="Check box"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xdr:row>
          <xdr:rowOff>238125</xdr:rowOff>
        </xdr:from>
        <xdr:to>
          <xdr:col>11</xdr:col>
          <xdr:colOff>552450</xdr:colOff>
          <xdr:row>8</xdr:row>
          <xdr:rowOff>0</xdr:rowOff>
        </xdr:to>
        <xdr:sp macro="" textlink="">
          <xdr:nvSpPr>
            <xdr:cNvPr id="7226" name="Check Box 58" descr="Check box"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0</xdr:rowOff>
        </xdr:from>
        <xdr:to>
          <xdr:col>11</xdr:col>
          <xdr:colOff>542925</xdr:colOff>
          <xdr:row>9</xdr:row>
          <xdr:rowOff>0</xdr:rowOff>
        </xdr:to>
        <xdr:sp macro="" textlink="">
          <xdr:nvSpPr>
            <xdr:cNvPr id="7227" name="Check Box 59" descr="Check box"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19050</xdr:rowOff>
        </xdr:from>
        <xdr:to>
          <xdr:col>11</xdr:col>
          <xdr:colOff>542925</xdr:colOff>
          <xdr:row>10</xdr:row>
          <xdr:rowOff>19050</xdr:rowOff>
        </xdr:to>
        <xdr:sp macro="" textlink="">
          <xdr:nvSpPr>
            <xdr:cNvPr id="7228" name="Check Box 60" descr="Check box"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0</xdr:rowOff>
        </xdr:from>
        <xdr:to>
          <xdr:col>11</xdr:col>
          <xdr:colOff>542925</xdr:colOff>
          <xdr:row>11</xdr:row>
          <xdr:rowOff>0</xdr:rowOff>
        </xdr:to>
        <xdr:sp macro="" textlink="">
          <xdr:nvSpPr>
            <xdr:cNvPr id="7229" name="Check Box 61" descr="Check box"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0</xdr:rowOff>
        </xdr:from>
        <xdr:to>
          <xdr:col>11</xdr:col>
          <xdr:colOff>533400</xdr:colOff>
          <xdr:row>12</xdr:row>
          <xdr:rowOff>0</xdr:rowOff>
        </xdr:to>
        <xdr:sp macro="" textlink="">
          <xdr:nvSpPr>
            <xdr:cNvPr id="7230" name="Check Box 62" descr="Check box"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9525</xdr:rowOff>
        </xdr:from>
        <xdr:to>
          <xdr:col>11</xdr:col>
          <xdr:colOff>542925</xdr:colOff>
          <xdr:row>13</xdr:row>
          <xdr:rowOff>9525</xdr:rowOff>
        </xdr:to>
        <xdr:sp macro="" textlink="">
          <xdr:nvSpPr>
            <xdr:cNvPr id="7231" name="Check Box 63" descr="Check box"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247650</xdr:rowOff>
        </xdr:from>
        <xdr:to>
          <xdr:col>11</xdr:col>
          <xdr:colOff>542925</xdr:colOff>
          <xdr:row>14</xdr:row>
          <xdr:rowOff>0</xdr:rowOff>
        </xdr:to>
        <xdr:sp macro="" textlink="">
          <xdr:nvSpPr>
            <xdr:cNvPr id="7232" name="Check Box 64" descr="Check box"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0</xdr:rowOff>
        </xdr:from>
        <xdr:to>
          <xdr:col>11</xdr:col>
          <xdr:colOff>552450</xdr:colOff>
          <xdr:row>15</xdr:row>
          <xdr:rowOff>0</xdr:rowOff>
        </xdr:to>
        <xdr:sp macro="" textlink="">
          <xdr:nvSpPr>
            <xdr:cNvPr id="7233" name="Check Box 65" descr="Check box"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19050</xdr:rowOff>
        </xdr:from>
        <xdr:to>
          <xdr:col>11</xdr:col>
          <xdr:colOff>533400</xdr:colOff>
          <xdr:row>16</xdr:row>
          <xdr:rowOff>19050</xdr:rowOff>
        </xdr:to>
        <xdr:sp macro="" textlink="">
          <xdr:nvSpPr>
            <xdr:cNvPr id="7234" name="Check Box 66" descr="Check box"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0</xdr:rowOff>
        </xdr:from>
        <xdr:to>
          <xdr:col>11</xdr:col>
          <xdr:colOff>533400</xdr:colOff>
          <xdr:row>17</xdr:row>
          <xdr:rowOff>0</xdr:rowOff>
        </xdr:to>
        <xdr:sp macro="" textlink="">
          <xdr:nvSpPr>
            <xdr:cNvPr id="7235" name="Check Box 67" descr="Check box"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19050</xdr:rowOff>
        </xdr:from>
        <xdr:to>
          <xdr:col>11</xdr:col>
          <xdr:colOff>542925</xdr:colOff>
          <xdr:row>18</xdr:row>
          <xdr:rowOff>19050</xdr:rowOff>
        </xdr:to>
        <xdr:sp macro="" textlink="">
          <xdr:nvSpPr>
            <xdr:cNvPr id="7236" name="Check Box 68" descr="Check box"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19050</xdr:rowOff>
        </xdr:from>
        <xdr:to>
          <xdr:col>11</xdr:col>
          <xdr:colOff>542925</xdr:colOff>
          <xdr:row>19</xdr:row>
          <xdr:rowOff>19050</xdr:rowOff>
        </xdr:to>
        <xdr:sp macro="" textlink="">
          <xdr:nvSpPr>
            <xdr:cNvPr id="7237" name="Check Box 69" descr="Check box"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19050</xdr:rowOff>
        </xdr:from>
        <xdr:to>
          <xdr:col>11</xdr:col>
          <xdr:colOff>533400</xdr:colOff>
          <xdr:row>20</xdr:row>
          <xdr:rowOff>19050</xdr:rowOff>
        </xdr:to>
        <xdr:sp macro="" textlink="">
          <xdr:nvSpPr>
            <xdr:cNvPr id="7238" name="Check Box 70" descr="Check box"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0</xdr:rowOff>
        </xdr:from>
        <xdr:to>
          <xdr:col>11</xdr:col>
          <xdr:colOff>533400</xdr:colOff>
          <xdr:row>21</xdr:row>
          <xdr:rowOff>0</xdr:rowOff>
        </xdr:to>
        <xdr:sp macro="" textlink="">
          <xdr:nvSpPr>
            <xdr:cNvPr id="7239" name="Check Box 71" descr="Check box"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19050</xdr:rowOff>
        </xdr:from>
        <xdr:to>
          <xdr:col>11</xdr:col>
          <xdr:colOff>542925</xdr:colOff>
          <xdr:row>22</xdr:row>
          <xdr:rowOff>19050</xdr:rowOff>
        </xdr:to>
        <xdr:sp macro="" textlink="">
          <xdr:nvSpPr>
            <xdr:cNvPr id="7240" name="Check Box 72" descr="Check box"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19050</xdr:rowOff>
        </xdr:from>
        <xdr:to>
          <xdr:col>11</xdr:col>
          <xdr:colOff>542925</xdr:colOff>
          <xdr:row>23</xdr:row>
          <xdr:rowOff>19050</xdr:rowOff>
        </xdr:to>
        <xdr:sp macro="" textlink="">
          <xdr:nvSpPr>
            <xdr:cNvPr id="7241" name="Check Box 73" descr="Check box"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19050</xdr:rowOff>
        </xdr:from>
        <xdr:to>
          <xdr:col>11</xdr:col>
          <xdr:colOff>542925</xdr:colOff>
          <xdr:row>24</xdr:row>
          <xdr:rowOff>19050</xdr:rowOff>
        </xdr:to>
        <xdr:sp macro="" textlink="">
          <xdr:nvSpPr>
            <xdr:cNvPr id="7242" name="Check Box 74" descr="Check box"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228600</xdr:rowOff>
        </xdr:from>
        <xdr:to>
          <xdr:col>10</xdr:col>
          <xdr:colOff>542925</xdr:colOff>
          <xdr:row>25</xdr:row>
          <xdr:rowOff>0</xdr:rowOff>
        </xdr:to>
        <xdr:sp macro="" textlink="">
          <xdr:nvSpPr>
            <xdr:cNvPr id="7243" name="Check Box 75" descr="Check box"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24</xdr:row>
          <xdr:rowOff>238125</xdr:rowOff>
        </xdr:from>
        <xdr:to>
          <xdr:col>10</xdr:col>
          <xdr:colOff>552450</xdr:colOff>
          <xdr:row>26</xdr:row>
          <xdr:rowOff>0</xdr:rowOff>
        </xdr:to>
        <xdr:sp macro="" textlink="">
          <xdr:nvSpPr>
            <xdr:cNvPr id="7244" name="Check Box 76" descr="Check box"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0</xdr:rowOff>
        </xdr:from>
        <xdr:to>
          <xdr:col>10</xdr:col>
          <xdr:colOff>542925</xdr:colOff>
          <xdr:row>27</xdr:row>
          <xdr:rowOff>0</xdr:rowOff>
        </xdr:to>
        <xdr:sp macro="" textlink="">
          <xdr:nvSpPr>
            <xdr:cNvPr id="7245" name="Check Box 77" descr="Check box"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27</xdr:row>
          <xdr:rowOff>19050</xdr:rowOff>
        </xdr:from>
        <xdr:to>
          <xdr:col>10</xdr:col>
          <xdr:colOff>542925</xdr:colOff>
          <xdr:row>28</xdr:row>
          <xdr:rowOff>19050</xdr:rowOff>
        </xdr:to>
        <xdr:sp macro="" textlink="">
          <xdr:nvSpPr>
            <xdr:cNvPr id="7246" name="Check Box 78" descr="Check box"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0</xdr:rowOff>
        </xdr:from>
        <xdr:to>
          <xdr:col>10</xdr:col>
          <xdr:colOff>542925</xdr:colOff>
          <xdr:row>29</xdr:row>
          <xdr:rowOff>0</xdr:rowOff>
        </xdr:to>
        <xdr:sp macro="" textlink="">
          <xdr:nvSpPr>
            <xdr:cNvPr id="7247" name="Check Box 79" descr="Check box"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0</xdr:rowOff>
        </xdr:from>
        <xdr:to>
          <xdr:col>10</xdr:col>
          <xdr:colOff>533400</xdr:colOff>
          <xdr:row>30</xdr:row>
          <xdr:rowOff>0</xdr:rowOff>
        </xdr:to>
        <xdr:sp macro="" textlink="">
          <xdr:nvSpPr>
            <xdr:cNvPr id="7248" name="Check Box 80" descr="Check box"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30</xdr:row>
          <xdr:rowOff>9525</xdr:rowOff>
        </xdr:from>
        <xdr:to>
          <xdr:col>10</xdr:col>
          <xdr:colOff>542925</xdr:colOff>
          <xdr:row>31</xdr:row>
          <xdr:rowOff>9525</xdr:rowOff>
        </xdr:to>
        <xdr:sp macro="" textlink="">
          <xdr:nvSpPr>
            <xdr:cNvPr id="7249" name="Check Box 81" descr="Check box"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30</xdr:row>
          <xdr:rowOff>247650</xdr:rowOff>
        </xdr:from>
        <xdr:to>
          <xdr:col>10</xdr:col>
          <xdr:colOff>542925</xdr:colOff>
          <xdr:row>32</xdr:row>
          <xdr:rowOff>0</xdr:rowOff>
        </xdr:to>
        <xdr:sp macro="" textlink="">
          <xdr:nvSpPr>
            <xdr:cNvPr id="7250" name="Check Box 82" descr="Check box"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32</xdr:row>
          <xdr:rowOff>0</xdr:rowOff>
        </xdr:from>
        <xdr:to>
          <xdr:col>10</xdr:col>
          <xdr:colOff>552450</xdr:colOff>
          <xdr:row>33</xdr:row>
          <xdr:rowOff>0</xdr:rowOff>
        </xdr:to>
        <xdr:sp macro="" textlink="">
          <xdr:nvSpPr>
            <xdr:cNvPr id="7251" name="Check Box 83" descr="Check box"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33</xdr:row>
          <xdr:rowOff>19050</xdr:rowOff>
        </xdr:from>
        <xdr:to>
          <xdr:col>10</xdr:col>
          <xdr:colOff>533400</xdr:colOff>
          <xdr:row>34</xdr:row>
          <xdr:rowOff>19050</xdr:rowOff>
        </xdr:to>
        <xdr:sp macro="" textlink="">
          <xdr:nvSpPr>
            <xdr:cNvPr id="7252" name="Check Box 84" descr="Check box"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34</xdr:row>
          <xdr:rowOff>0</xdr:rowOff>
        </xdr:from>
        <xdr:to>
          <xdr:col>10</xdr:col>
          <xdr:colOff>533400</xdr:colOff>
          <xdr:row>35</xdr:row>
          <xdr:rowOff>0</xdr:rowOff>
        </xdr:to>
        <xdr:sp macro="" textlink="">
          <xdr:nvSpPr>
            <xdr:cNvPr id="7253" name="Check Box 85" descr="Check box"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35</xdr:row>
          <xdr:rowOff>19050</xdr:rowOff>
        </xdr:from>
        <xdr:to>
          <xdr:col>10</xdr:col>
          <xdr:colOff>542925</xdr:colOff>
          <xdr:row>36</xdr:row>
          <xdr:rowOff>19050</xdr:rowOff>
        </xdr:to>
        <xdr:sp macro="" textlink="">
          <xdr:nvSpPr>
            <xdr:cNvPr id="7254" name="Check Box 86" descr="Check box"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36</xdr:row>
          <xdr:rowOff>19050</xdr:rowOff>
        </xdr:from>
        <xdr:to>
          <xdr:col>10</xdr:col>
          <xdr:colOff>542925</xdr:colOff>
          <xdr:row>37</xdr:row>
          <xdr:rowOff>19050</xdr:rowOff>
        </xdr:to>
        <xdr:sp macro="" textlink="">
          <xdr:nvSpPr>
            <xdr:cNvPr id="7255" name="Check Box 87" descr="Check box"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xdr:row>
          <xdr:rowOff>19050</xdr:rowOff>
        </xdr:from>
        <xdr:to>
          <xdr:col>10</xdr:col>
          <xdr:colOff>533400</xdr:colOff>
          <xdr:row>38</xdr:row>
          <xdr:rowOff>19050</xdr:rowOff>
        </xdr:to>
        <xdr:sp macro="" textlink="">
          <xdr:nvSpPr>
            <xdr:cNvPr id="7256" name="Check Box 88" descr="Check box"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0</xdr:rowOff>
        </xdr:from>
        <xdr:to>
          <xdr:col>10</xdr:col>
          <xdr:colOff>533400</xdr:colOff>
          <xdr:row>39</xdr:row>
          <xdr:rowOff>0</xdr:rowOff>
        </xdr:to>
        <xdr:sp macro="" textlink="">
          <xdr:nvSpPr>
            <xdr:cNvPr id="7257" name="Check Box 89" descr="Check box"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39</xdr:row>
          <xdr:rowOff>19050</xdr:rowOff>
        </xdr:from>
        <xdr:to>
          <xdr:col>10</xdr:col>
          <xdr:colOff>542925</xdr:colOff>
          <xdr:row>40</xdr:row>
          <xdr:rowOff>19050</xdr:rowOff>
        </xdr:to>
        <xdr:sp macro="" textlink="">
          <xdr:nvSpPr>
            <xdr:cNvPr id="7258" name="Check Box 90" descr="Check box"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40</xdr:row>
          <xdr:rowOff>19050</xdr:rowOff>
        </xdr:from>
        <xdr:to>
          <xdr:col>10</xdr:col>
          <xdr:colOff>542925</xdr:colOff>
          <xdr:row>41</xdr:row>
          <xdr:rowOff>19050</xdr:rowOff>
        </xdr:to>
        <xdr:sp macro="" textlink="">
          <xdr:nvSpPr>
            <xdr:cNvPr id="7259" name="Check Box 91" descr="Check box"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41</xdr:row>
          <xdr:rowOff>19050</xdr:rowOff>
        </xdr:from>
        <xdr:to>
          <xdr:col>10</xdr:col>
          <xdr:colOff>542925</xdr:colOff>
          <xdr:row>42</xdr:row>
          <xdr:rowOff>19050</xdr:rowOff>
        </xdr:to>
        <xdr:sp macro="" textlink="">
          <xdr:nvSpPr>
            <xdr:cNvPr id="7260" name="Check Box 92" descr="Check box"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228600</xdr:rowOff>
        </xdr:from>
        <xdr:to>
          <xdr:col>11</xdr:col>
          <xdr:colOff>542925</xdr:colOff>
          <xdr:row>25</xdr:row>
          <xdr:rowOff>0</xdr:rowOff>
        </xdr:to>
        <xdr:sp macro="" textlink="">
          <xdr:nvSpPr>
            <xdr:cNvPr id="7261" name="Check Box 93" descr="Check box"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238125</xdr:rowOff>
        </xdr:from>
        <xdr:to>
          <xdr:col>11</xdr:col>
          <xdr:colOff>552450</xdr:colOff>
          <xdr:row>26</xdr:row>
          <xdr:rowOff>0</xdr:rowOff>
        </xdr:to>
        <xdr:sp macro="" textlink="">
          <xdr:nvSpPr>
            <xdr:cNvPr id="7262" name="Check Box 94" descr="Check box"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0</xdr:rowOff>
        </xdr:from>
        <xdr:to>
          <xdr:col>11</xdr:col>
          <xdr:colOff>542925</xdr:colOff>
          <xdr:row>27</xdr:row>
          <xdr:rowOff>0</xdr:rowOff>
        </xdr:to>
        <xdr:sp macro="" textlink="">
          <xdr:nvSpPr>
            <xdr:cNvPr id="7263" name="Check Box 95" descr="Check box"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19050</xdr:rowOff>
        </xdr:from>
        <xdr:to>
          <xdr:col>11</xdr:col>
          <xdr:colOff>542925</xdr:colOff>
          <xdr:row>28</xdr:row>
          <xdr:rowOff>19050</xdr:rowOff>
        </xdr:to>
        <xdr:sp macro="" textlink="">
          <xdr:nvSpPr>
            <xdr:cNvPr id="7264" name="Check Box 96" descr="Check box"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28</xdr:row>
          <xdr:rowOff>0</xdr:rowOff>
        </xdr:from>
        <xdr:to>
          <xdr:col>11</xdr:col>
          <xdr:colOff>542925</xdr:colOff>
          <xdr:row>29</xdr:row>
          <xdr:rowOff>0</xdr:rowOff>
        </xdr:to>
        <xdr:sp macro="" textlink="">
          <xdr:nvSpPr>
            <xdr:cNvPr id="7265" name="Check Box 97" descr="Check box"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0</xdr:rowOff>
        </xdr:from>
        <xdr:to>
          <xdr:col>11</xdr:col>
          <xdr:colOff>533400</xdr:colOff>
          <xdr:row>30</xdr:row>
          <xdr:rowOff>0</xdr:rowOff>
        </xdr:to>
        <xdr:sp macro="" textlink="">
          <xdr:nvSpPr>
            <xdr:cNvPr id="7266" name="Check Box 98" descr="Check box" hidden="1">
              <a:extLst>
                <a:ext uri="{63B3BB69-23CF-44E3-9099-C40C66FF867C}">
                  <a14:compatExt spid="_x0000_s7266"/>
                </a:ext>
                <a:ext uri="{FF2B5EF4-FFF2-40B4-BE49-F238E27FC236}">
                  <a16:creationId xmlns:a16="http://schemas.microsoft.com/office/drawing/2014/main" id="{00000000-0008-0000-03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9525</xdr:rowOff>
        </xdr:from>
        <xdr:to>
          <xdr:col>11</xdr:col>
          <xdr:colOff>542925</xdr:colOff>
          <xdr:row>31</xdr:row>
          <xdr:rowOff>9525</xdr:rowOff>
        </xdr:to>
        <xdr:sp macro="" textlink="">
          <xdr:nvSpPr>
            <xdr:cNvPr id="7267" name="Check Box 99" descr="Check box" hidden="1">
              <a:extLst>
                <a:ext uri="{63B3BB69-23CF-44E3-9099-C40C66FF867C}">
                  <a14:compatExt spid="_x0000_s7267"/>
                </a:ext>
                <a:ext uri="{FF2B5EF4-FFF2-40B4-BE49-F238E27FC236}">
                  <a16:creationId xmlns:a16="http://schemas.microsoft.com/office/drawing/2014/main" id="{00000000-0008-0000-03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247650</xdr:rowOff>
        </xdr:from>
        <xdr:to>
          <xdr:col>11</xdr:col>
          <xdr:colOff>542925</xdr:colOff>
          <xdr:row>32</xdr:row>
          <xdr:rowOff>0</xdr:rowOff>
        </xdr:to>
        <xdr:sp macro="" textlink="">
          <xdr:nvSpPr>
            <xdr:cNvPr id="7268" name="Check Box 100" descr="Check box"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32</xdr:row>
          <xdr:rowOff>0</xdr:rowOff>
        </xdr:from>
        <xdr:to>
          <xdr:col>11</xdr:col>
          <xdr:colOff>552450</xdr:colOff>
          <xdr:row>33</xdr:row>
          <xdr:rowOff>0</xdr:rowOff>
        </xdr:to>
        <xdr:sp macro="" textlink="">
          <xdr:nvSpPr>
            <xdr:cNvPr id="7269" name="Check Box 101" descr="Check box"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19050</xdr:rowOff>
        </xdr:from>
        <xdr:to>
          <xdr:col>11</xdr:col>
          <xdr:colOff>533400</xdr:colOff>
          <xdr:row>34</xdr:row>
          <xdr:rowOff>19050</xdr:rowOff>
        </xdr:to>
        <xdr:sp macro="" textlink="">
          <xdr:nvSpPr>
            <xdr:cNvPr id="7270" name="Check Box 102" descr="Check box"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0</xdr:rowOff>
        </xdr:from>
        <xdr:to>
          <xdr:col>11</xdr:col>
          <xdr:colOff>533400</xdr:colOff>
          <xdr:row>35</xdr:row>
          <xdr:rowOff>0</xdr:rowOff>
        </xdr:to>
        <xdr:sp macro="" textlink="">
          <xdr:nvSpPr>
            <xdr:cNvPr id="7271" name="Check Box 103" descr="Check box"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35</xdr:row>
          <xdr:rowOff>19050</xdr:rowOff>
        </xdr:from>
        <xdr:to>
          <xdr:col>11</xdr:col>
          <xdr:colOff>542925</xdr:colOff>
          <xdr:row>36</xdr:row>
          <xdr:rowOff>19050</xdr:rowOff>
        </xdr:to>
        <xdr:sp macro="" textlink="">
          <xdr:nvSpPr>
            <xdr:cNvPr id="7272" name="Check Box 104" descr="Check box"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36</xdr:row>
          <xdr:rowOff>19050</xdr:rowOff>
        </xdr:from>
        <xdr:to>
          <xdr:col>11</xdr:col>
          <xdr:colOff>542925</xdr:colOff>
          <xdr:row>37</xdr:row>
          <xdr:rowOff>19050</xdr:rowOff>
        </xdr:to>
        <xdr:sp macro="" textlink="">
          <xdr:nvSpPr>
            <xdr:cNvPr id="7273" name="Check Box 105" descr="Check box"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37</xdr:row>
          <xdr:rowOff>19050</xdr:rowOff>
        </xdr:from>
        <xdr:to>
          <xdr:col>11</xdr:col>
          <xdr:colOff>533400</xdr:colOff>
          <xdr:row>38</xdr:row>
          <xdr:rowOff>19050</xdr:rowOff>
        </xdr:to>
        <xdr:sp macro="" textlink="">
          <xdr:nvSpPr>
            <xdr:cNvPr id="7274" name="Check Box 106" descr="Check box"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38</xdr:row>
          <xdr:rowOff>0</xdr:rowOff>
        </xdr:from>
        <xdr:to>
          <xdr:col>11</xdr:col>
          <xdr:colOff>533400</xdr:colOff>
          <xdr:row>39</xdr:row>
          <xdr:rowOff>0</xdr:rowOff>
        </xdr:to>
        <xdr:sp macro="" textlink="">
          <xdr:nvSpPr>
            <xdr:cNvPr id="7275" name="Check Box 107" descr="Check box" hidden="1">
              <a:extLst>
                <a:ext uri="{63B3BB69-23CF-44E3-9099-C40C66FF867C}">
                  <a14:compatExt spid="_x0000_s7275"/>
                </a:ext>
                <a:ext uri="{FF2B5EF4-FFF2-40B4-BE49-F238E27FC236}">
                  <a16:creationId xmlns:a16="http://schemas.microsoft.com/office/drawing/2014/main" id="{00000000-0008-0000-03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19050</xdr:rowOff>
        </xdr:from>
        <xdr:to>
          <xdr:col>11</xdr:col>
          <xdr:colOff>542925</xdr:colOff>
          <xdr:row>40</xdr:row>
          <xdr:rowOff>19050</xdr:rowOff>
        </xdr:to>
        <xdr:sp macro="" textlink="">
          <xdr:nvSpPr>
            <xdr:cNvPr id="7276" name="Check Box 108" descr="Check box" hidden="1">
              <a:extLst>
                <a:ext uri="{63B3BB69-23CF-44E3-9099-C40C66FF867C}">
                  <a14:compatExt spid="_x0000_s7276"/>
                </a:ext>
                <a:ext uri="{FF2B5EF4-FFF2-40B4-BE49-F238E27FC236}">
                  <a16:creationId xmlns:a16="http://schemas.microsoft.com/office/drawing/2014/main" id="{00000000-0008-0000-03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19050</xdr:rowOff>
        </xdr:from>
        <xdr:to>
          <xdr:col>11</xdr:col>
          <xdr:colOff>542925</xdr:colOff>
          <xdr:row>41</xdr:row>
          <xdr:rowOff>19050</xdr:rowOff>
        </xdr:to>
        <xdr:sp macro="" textlink="">
          <xdr:nvSpPr>
            <xdr:cNvPr id="7277" name="Check Box 109" descr="Check box" hidden="1">
              <a:extLst>
                <a:ext uri="{63B3BB69-23CF-44E3-9099-C40C66FF867C}">
                  <a14:compatExt spid="_x0000_s7277"/>
                </a:ext>
                <a:ext uri="{FF2B5EF4-FFF2-40B4-BE49-F238E27FC236}">
                  <a16:creationId xmlns:a16="http://schemas.microsoft.com/office/drawing/2014/main" id="{00000000-0008-0000-03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19050</xdr:rowOff>
        </xdr:from>
        <xdr:to>
          <xdr:col>11</xdr:col>
          <xdr:colOff>542925</xdr:colOff>
          <xdr:row>42</xdr:row>
          <xdr:rowOff>19050</xdr:rowOff>
        </xdr:to>
        <xdr:sp macro="" textlink="">
          <xdr:nvSpPr>
            <xdr:cNvPr id="7278" name="Check Box 110" descr="Check box" hidden="1">
              <a:extLst>
                <a:ext uri="{63B3BB69-23CF-44E3-9099-C40C66FF867C}">
                  <a14:compatExt spid="_x0000_s7278"/>
                </a:ext>
                <a:ext uri="{FF2B5EF4-FFF2-40B4-BE49-F238E27FC236}">
                  <a16:creationId xmlns:a16="http://schemas.microsoft.com/office/drawing/2014/main" id="{00000000-0008-0000-03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41</xdr:row>
          <xdr:rowOff>19050</xdr:rowOff>
        </xdr:from>
        <xdr:to>
          <xdr:col>10</xdr:col>
          <xdr:colOff>542925</xdr:colOff>
          <xdr:row>42</xdr:row>
          <xdr:rowOff>19050</xdr:rowOff>
        </xdr:to>
        <xdr:sp macro="" textlink="">
          <xdr:nvSpPr>
            <xdr:cNvPr id="7279" name="Check Box 111" descr="Check box" hidden="1">
              <a:extLst>
                <a:ext uri="{63B3BB69-23CF-44E3-9099-C40C66FF867C}">
                  <a14:compatExt spid="_x0000_s7279"/>
                </a:ext>
                <a:ext uri="{FF2B5EF4-FFF2-40B4-BE49-F238E27FC236}">
                  <a16:creationId xmlns:a16="http://schemas.microsoft.com/office/drawing/2014/main" id="{00000000-0008-0000-03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42</xdr:row>
          <xdr:rowOff>19050</xdr:rowOff>
        </xdr:from>
        <xdr:to>
          <xdr:col>10</xdr:col>
          <xdr:colOff>542925</xdr:colOff>
          <xdr:row>43</xdr:row>
          <xdr:rowOff>19050</xdr:rowOff>
        </xdr:to>
        <xdr:sp macro="" textlink="">
          <xdr:nvSpPr>
            <xdr:cNvPr id="7280" name="Check Box 112" descr="Check box" hidden="1">
              <a:extLst>
                <a:ext uri="{63B3BB69-23CF-44E3-9099-C40C66FF867C}">
                  <a14:compatExt spid="_x0000_s7280"/>
                </a:ext>
                <a:ext uri="{FF2B5EF4-FFF2-40B4-BE49-F238E27FC236}">
                  <a16:creationId xmlns:a16="http://schemas.microsoft.com/office/drawing/2014/main" id="{00000000-0008-0000-03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19050</xdr:rowOff>
        </xdr:from>
        <xdr:to>
          <xdr:col>11</xdr:col>
          <xdr:colOff>542925</xdr:colOff>
          <xdr:row>42</xdr:row>
          <xdr:rowOff>19050</xdr:rowOff>
        </xdr:to>
        <xdr:sp macro="" textlink="">
          <xdr:nvSpPr>
            <xdr:cNvPr id="7281" name="Check Box 113" descr="Check box" hidden="1">
              <a:extLst>
                <a:ext uri="{63B3BB69-23CF-44E3-9099-C40C66FF867C}">
                  <a14:compatExt spid="_x0000_s7281"/>
                </a:ext>
                <a:ext uri="{FF2B5EF4-FFF2-40B4-BE49-F238E27FC236}">
                  <a16:creationId xmlns:a16="http://schemas.microsoft.com/office/drawing/2014/main" id="{00000000-0008-0000-03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19050</xdr:rowOff>
        </xdr:from>
        <xdr:to>
          <xdr:col>11</xdr:col>
          <xdr:colOff>542925</xdr:colOff>
          <xdr:row>43</xdr:row>
          <xdr:rowOff>19050</xdr:rowOff>
        </xdr:to>
        <xdr:sp macro="" textlink="">
          <xdr:nvSpPr>
            <xdr:cNvPr id="7282" name="Check Box 114" descr="Check box" hidden="1">
              <a:extLst>
                <a:ext uri="{63B3BB69-23CF-44E3-9099-C40C66FF867C}">
                  <a14:compatExt spid="_x0000_s7282"/>
                </a:ext>
                <a:ext uri="{FF2B5EF4-FFF2-40B4-BE49-F238E27FC236}">
                  <a16:creationId xmlns:a16="http://schemas.microsoft.com/office/drawing/2014/main" id="{00000000-0008-0000-03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xdr:row>
          <xdr:rowOff>190500</xdr:rowOff>
        </xdr:from>
        <xdr:to>
          <xdr:col>10</xdr:col>
          <xdr:colOff>542925</xdr:colOff>
          <xdr:row>5</xdr:row>
          <xdr:rowOff>209550</xdr:rowOff>
        </xdr:to>
        <xdr:sp macro="" textlink="">
          <xdr:nvSpPr>
            <xdr:cNvPr id="7283" name="Check Box 115" descr="Check box" hidden="1">
              <a:extLst>
                <a:ext uri="{63B3BB69-23CF-44E3-9099-C40C66FF867C}">
                  <a14:compatExt spid="_x0000_s7283"/>
                </a:ext>
                <a:ext uri="{FF2B5EF4-FFF2-40B4-BE49-F238E27FC236}">
                  <a16:creationId xmlns:a16="http://schemas.microsoft.com/office/drawing/2014/main" id="{00000000-0008-0000-03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190500</xdr:rowOff>
        </xdr:from>
        <xdr:to>
          <xdr:col>11</xdr:col>
          <xdr:colOff>542925</xdr:colOff>
          <xdr:row>5</xdr:row>
          <xdr:rowOff>209550</xdr:rowOff>
        </xdr:to>
        <xdr:sp macro="" textlink="">
          <xdr:nvSpPr>
            <xdr:cNvPr id="7284" name="Check Box 116" descr="Check box" hidden="1">
              <a:extLst>
                <a:ext uri="{63B3BB69-23CF-44E3-9099-C40C66FF867C}">
                  <a14:compatExt spid="_x0000_s7284"/>
                </a:ext>
                <a:ext uri="{FF2B5EF4-FFF2-40B4-BE49-F238E27FC236}">
                  <a16:creationId xmlns:a16="http://schemas.microsoft.com/office/drawing/2014/main" id="{00000000-0008-0000-03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209550</xdr:colOff>
          <xdr:row>5</xdr:row>
          <xdr:rowOff>190500</xdr:rowOff>
        </xdr:from>
        <xdr:to>
          <xdr:col>10</xdr:col>
          <xdr:colOff>542925</xdr:colOff>
          <xdr:row>6</xdr:row>
          <xdr:rowOff>209550</xdr:rowOff>
        </xdr:to>
        <xdr:sp macro="" textlink="">
          <xdr:nvSpPr>
            <xdr:cNvPr id="3073" name="Check Box 1" descr="Check box"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43</xdr:row>
          <xdr:rowOff>228600</xdr:rowOff>
        </xdr:from>
        <xdr:to>
          <xdr:col>10</xdr:col>
          <xdr:colOff>542925</xdr:colOff>
          <xdr:row>44</xdr:row>
          <xdr:rowOff>209550</xdr:rowOff>
        </xdr:to>
        <xdr:sp macro="" textlink="">
          <xdr:nvSpPr>
            <xdr:cNvPr id="3074" name="Check Box 2" descr="Check box"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44</xdr:row>
          <xdr:rowOff>238125</xdr:rowOff>
        </xdr:from>
        <xdr:to>
          <xdr:col>10</xdr:col>
          <xdr:colOff>552450</xdr:colOff>
          <xdr:row>45</xdr:row>
          <xdr:rowOff>219075</xdr:rowOff>
        </xdr:to>
        <xdr:sp macro="" textlink="">
          <xdr:nvSpPr>
            <xdr:cNvPr id="3075" name="Check Box 3" descr="Check box"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46</xdr:row>
          <xdr:rowOff>0</xdr:rowOff>
        </xdr:from>
        <xdr:to>
          <xdr:col>10</xdr:col>
          <xdr:colOff>542925</xdr:colOff>
          <xdr:row>46</xdr:row>
          <xdr:rowOff>219075</xdr:rowOff>
        </xdr:to>
        <xdr:sp macro="" textlink="">
          <xdr:nvSpPr>
            <xdr:cNvPr id="3076" name="Check Box 4" descr="Check box"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47</xdr:row>
          <xdr:rowOff>19050</xdr:rowOff>
        </xdr:from>
        <xdr:to>
          <xdr:col>10</xdr:col>
          <xdr:colOff>542925</xdr:colOff>
          <xdr:row>48</xdr:row>
          <xdr:rowOff>0</xdr:rowOff>
        </xdr:to>
        <xdr:sp macro="" textlink="">
          <xdr:nvSpPr>
            <xdr:cNvPr id="3077" name="Check Box 5" descr="Check box"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48</xdr:row>
          <xdr:rowOff>0</xdr:rowOff>
        </xdr:from>
        <xdr:to>
          <xdr:col>10</xdr:col>
          <xdr:colOff>542925</xdr:colOff>
          <xdr:row>48</xdr:row>
          <xdr:rowOff>219075</xdr:rowOff>
        </xdr:to>
        <xdr:sp macro="" textlink="">
          <xdr:nvSpPr>
            <xdr:cNvPr id="3078" name="Check Box 6" descr="Check box"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49</xdr:row>
          <xdr:rowOff>0</xdr:rowOff>
        </xdr:from>
        <xdr:to>
          <xdr:col>10</xdr:col>
          <xdr:colOff>533400</xdr:colOff>
          <xdr:row>49</xdr:row>
          <xdr:rowOff>219075</xdr:rowOff>
        </xdr:to>
        <xdr:sp macro="" textlink="">
          <xdr:nvSpPr>
            <xdr:cNvPr id="3079" name="Check Box 7" descr="Check box"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50</xdr:row>
          <xdr:rowOff>9525</xdr:rowOff>
        </xdr:from>
        <xdr:to>
          <xdr:col>10</xdr:col>
          <xdr:colOff>542925</xdr:colOff>
          <xdr:row>50</xdr:row>
          <xdr:rowOff>228600</xdr:rowOff>
        </xdr:to>
        <xdr:sp macro="" textlink="">
          <xdr:nvSpPr>
            <xdr:cNvPr id="3080" name="Check Box 8" descr="Check box"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50</xdr:row>
          <xdr:rowOff>247650</xdr:rowOff>
        </xdr:from>
        <xdr:to>
          <xdr:col>10</xdr:col>
          <xdr:colOff>542925</xdr:colOff>
          <xdr:row>51</xdr:row>
          <xdr:rowOff>219075</xdr:rowOff>
        </xdr:to>
        <xdr:sp macro="" textlink="">
          <xdr:nvSpPr>
            <xdr:cNvPr id="3081" name="Check Box 9" descr="Check box"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52</xdr:row>
          <xdr:rowOff>0</xdr:rowOff>
        </xdr:from>
        <xdr:to>
          <xdr:col>10</xdr:col>
          <xdr:colOff>552450</xdr:colOff>
          <xdr:row>52</xdr:row>
          <xdr:rowOff>219075</xdr:rowOff>
        </xdr:to>
        <xdr:sp macro="" textlink="">
          <xdr:nvSpPr>
            <xdr:cNvPr id="3082" name="Check Box 10" descr="Check box"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53</xdr:row>
          <xdr:rowOff>19050</xdr:rowOff>
        </xdr:from>
        <xdr:to>
          <xdr:col>10</xdr:col>
          <xdr:colOff>533400</xdr:colOff>
          <xdr:row>54</xdr:row>
          <xdr:rowOff>0</xdr:rowOff>
        </xdr:to>
        <xdr:sp macro="" textlink="">
          <xdr:nvSpPr>
            <xdr:cNvPr id="3083" name="Check Box 11" descr="Check box"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54</xdr:row>
          <xdr:rowOff>0</xdr:rowOff>
        </xdr:from>
        <xdr:to>
          <xdr:col>10</xdr:col>
          <xdr:colOff>533400</xdr:colOff>
          <xdr:row>54</xdr:row>
          <xdr:rowOff>219075</xdr:rowOff>
        </xdr:to>
        <xdr:sp macro="" textlink="">
          <xdr:nvSpPr>
            <xdr:cNvPr id="3084" name="Check Box 12" descr="Check box"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55</xdr:row>
          <xdr:rowOff>19050</xdr:rowOff>
        </xdr:from>
        <xdr:to>
          <xdr:col>10</xdr:col>
          <xdr:colOff>542925</xdr:colOff>
          <xdr:row>56</xdr:row>
          <xdr:rowOff>0</xdr:rowOff>
        </xdr:to>
        <xdr:sp macro="" textlink="">
          <xdr:nvSpPr>
            <xdr:cNvPr id="3085" name="Check Box 13" descr="Check box"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56</xdr:row>
          <xdr:rowOff>19050</xdr:rowOff>
        </xdr:from>
        <xdr:to>
          <xdr:col>10</xdr:col>
          <xdr:colOff>542925</xdr:colOff>
          <xdr:row>57</xdr:row>
          <xdr:rowOff>0</xdr:rowOff>
        </xdr:to>
        <xdr:sp macro="" textlink="">
          <xdr:nvSpPr>
            <xdr:cNvPr id="3086" name="Check Box 14" descr="Check box"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57</xdr:row>
          <xdr:rowOff>19050</xdr:rowOff>
        </xdr:from>
        <xdr:to>
          <xdr:col>10</xdr:col>
          <xdr:colOff>533400</xdr:colOff>
          <xdr:row>58</xdr:row>
          <xdr:rowOff>0</xdr:rowOff>
        </xdr:to>
        <xdr:sp macro="" textlink="">
          <xdr:nvSpPr>
            <xdr:cNvPr id="3087" name="Check Box 15" descr="Check box"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58</xdr:row>
          <xdr:rowOff>0</xdr:rowOff>
        </xdr:from>
        <xdr:to>
          <xdr:col>10</xdr:col>
          <xdr:colOff>533400</xdr:colOff>
          <xdr:row>58</xdr:row>
          <xdr:rowOff>219075</xdr:rowOff>
        </xdr:to>
        <xdr:sp macro="" textlink="">
          <xdr:nvSpPr>
            <xdr:cNvPr id="3088" name="Check Box 16" descr="Check box"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59</xdr:row>
          <xdr:rowOff>19050</xdr:rowOff>
        </xdr:from>
        <xdr:to>
          <xdr:col>10</xdr:col>
          <xdr:colOff>542925</xdr:colOff>
          <xdr:row>60</xdr:row>
          <xdr:rowOff>0</xdr:rowOff>
        </xdr:to>
        <xdr:sp macro="" textlink="">
          <xdr:nvSpPr>
            <xdr:cNvPr id="3089" name="Check Box 17" descr="Check box"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60</xdr:row>
          <xdr:rowOff>19050</xdr:rowOff>
        </xdr:from>
        <xdr:to>
          <xdr:col>10</xdr:col>
          <xdr:colOff>542925</xdr:colOff>
          <xdr:row>61</xdr:row>
          <xdr:rowOff>0</xdr:rowOff>
        </xdr:to>
        <xdr:sp macro="" textlink="">
          <xdr:nvSpPr>
            <xdr:cNvPr id="3090" name="Check Box 18" descr="Check box"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61</xdr:row>
          <xdr:rowOff>19050</xdr:rowOff>
        </xdr:from>
        <xdr:to>
          <xdr:col>10</xdr:col>
          <xdr:colOff>542925</xdr:colOff>
          <xdr:row>62</xdr:row>
          <xdr:rowOff>0</xdr:rowOff>
        </xdr:to>
        <xdr:sp macro="" textlink="">
          <xdr:nvSpPr>
            <xdr:cNvPr id="3091" name="Check Box 19" descr="Check box"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190500</xdr:rowOff>
        </xdr:from>
        <xdr:to>
          <xdr:col>11</xdr:col>
          <xdr:colOff>542925</xdr:colOff>
          <xdr:row>6</xdr:row>
          <xdr:rowOff>209550</xdr:rowOff>
        </xdr:to>
        <xdr:sp macro="" textlink="">
          <xdr:nvSpPr>
            <xdr:cNvPr id="3092" name="Check Box 20" descr="Check box"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228600</xdr:rowOff>
        </xdr:from>
        <xdr:to>
          <xdr:col>11</xdr:col>
          <xdr:colOff>542925</xdr:colOff>
          <xdr:row>44</xdr:row>
          <xdr:rowOff>209550</xdr:rowOff>
        </xdr:to>
        <xdr:sp macro="" textlink="">
          <xdr:nvSpPr>
            <xdr:cNvPr id="3093" name="Check Box 21" descr="Check box"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44</xdr:row>
          <xdr:rowOff>238125</xdr:rowOff>
        </xdr:from>
        <xdr:to>
          <xdr:col>11</xdr:col>
          <xdr:colOff>552450</xdr:colOff>
          <xdr:row>45</xdr:row>
          <xdr:rowOff>219075</xdr:rowOff>
        </xdr:to>
        <xdr:sp macro="" textlink="">
          <xdr:nvSpPr>
            <xdr:cNvPr id="3094" name="Check Box 22" descr="Check box"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0</xdr:rowOff>
        </xdr:from>
        <xdr:to>
          <xdr:col>11</xdr:col>
          <xdr:colOff>542925</xdr:colOff>
          <xdr:row>46</xdr:row>
          <xdr:rowOff>219075</xdr:rowOff>
        </xdr:to>
        <xdr:sp macro="" textlink="">
          <xdr:nvSpPr>
            <xdr:cNvPr id="3095" name="Check Box 23" descr="Check box"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47</xdr:row>
          <xdr:rowOff>19050</xdr:rowOff>
        </xdr:from>
        <xdr:to>
          <xdr:col>11</xdr:col>
          <xdr:colOff>542925</xdr:colOff>
          <xdr:row>48</xdr:row>
          <xdr:rowOff>0</xdr:rowOff>
        </xdr:to>
        <xdr:sp macro="" textlink="">
          <xdr:nvSpPr>
            <xdr:cNvPr id="3096" name="Check Box 24" descr="Check box"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48</xdr:row>
          <xdr:rowOff>0</xdr:rowOff>
        </xdr:from>
        <xdr:to>
          <xdr:col>11</xdr:col>
          <xdr:colOff>542925</xdr:colOff>
          <xdr:row>48</xdr:row>
          <xdr:rowOff>219075</xdr:rowOff>
        </xdr:to>
        <xdr:sp macro="" textlink="">
          <xdr:nvSpPr>
            <xdr:cNvPr id="3097" name="Check Box 25" descr="Check box"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49</xdr:row>
          <xdr:rowOff>0</xdr:rowOff>
        </xdr:from>
        <xdr:to>
          <xdr:col>11</xdr:col>
          <xdr:colOff>533400</xdr:colOff>
          <xdr:row>49</xdr:row>
          <xdr:rowOff>219075</xdr:rowOff>
        </xdr:to>
        <xdr:sp macro="" textlink="">
          <xdr:nvSpPr>
            <xdr:cNvPr id="3098" name="Check Box 26" descr="Check box"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50</xdr:row>
          <xdr:rowOff>9525</xdr:rowOff>
        </xdr:from>
        <xdr:to>
          <xdr:col>11</xdr:col>
          <xdr:colOff>542925</xdr:colOff>
          <xdr:row>50</xdr:row>
          <xdr:rowOff>228600</xdr:rowOff>
        </xdr:to>
        <xdr:sp macro="" textlink="">
          <xdr:nvSpPr>
            <xdr:cNvPr id="3099" name="Check Box 27" descr="Check box"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50</xdr:row>
          <xdr:rowOff>247650</xdr:rowOff>
        </xdr:from>
        <xdr:to>
          <xdr:col>11</xdr:col>
          <xdr:colOff>542925</xdr:colOff>
          <xdr:row>51</xdr:row>
          <xdr:rowOff>219075</xdr:rowOff>
        </xdr:to>
        <xdr:sp macro="" textlink="">
          <xdr:nvSpPr>
            <xdr:cNvPr id="3100" name="Check Box 28" descr="Check box"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52</xdr:row>
          <xdr:rowOff>0</xdr:rowOff>
        </xdr:from>
        <xdr:to>
          <xdr:col>11</xdr:col>
          <xdr:colOff>552450</xdr:colOff>
          <xdr:row>52</xdr:row>
          <xdr:rowOff>219075</xdr:rowOff>
        </xdr:to>
        <xdr:sp macro="" textlink="">
          <xdr:nvSpPr>
            <xdr:cNvPr id="3101" name="Check Box 29" descr="Check box"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53</xdr:row>
          <xdr:rowOff>19050</xdr:rowOff>
        </xdr:from>
        <xdr:to>
          <xdr:col>11</xdr:col>
          <xdr:colOff>533400</xdr:colOff>
          <xdr:row>54</xdr:row>
          <xdr:rowOff>0</xdr:rowOff>
        </xdr:to>
        <xdr:sp macro="" textlink="">
          <xdr:nvSpPr>
            <xdr:cNvPr id="3102" name="Check Box 30" descr="Check box"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54</xdr:row>
          <xdr:rowOff>0</xdr:rowOff>
        </xdr:from>
        <xdr:to>
          <xdr:col>11</xdr:col>
          <xdr:colOff>533400</xdr:colOff>
          <xdr:row>54</xdr:row>
          <xdr:rowOff>219075</xdr:rowOff>
        </xdr:to>
        <xdr:sp macro="" textlink="">
          <xdr:nvSpPr>
            <xdr:cNvPr id="3103" name="Check Box 31" descr="Check box"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19050</xdr:rowOff>
        </xdr:from>
        <xdr:to>
          <xdr:col>11</xdr:col>
          <xdr:colOff>542925</xdr:colOff>
          <xdr:row>56</xdr:row>
          <xdr:rowOff>0</xdr:rowOff>
        </xdr:to>
        <xdr:sp macro="" textlink="">
          <xdr:nvSpPr>
            <xdr:cNvPr id="3104" name="Check Box 32" descr="Check box"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56</xdr:row>
          <xdr:rowOff>19050</xdr:rowOff>
        </xdr:from>
        <xdr:to>
          <xdr:col>11</xdr:col>
          <xdr:colOff>542925</xdr:colOff>
          <xdr:row>57</xdr:row>
          <xdr:rowOff>0</xdr:rowOff>
        </xdr:to>
        <xdr:sp macro="" textlink="">
          <xdr:nvSpPr>
            <xdr:cNvPr id="3105" name="Check Box 33" descr="Check box"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57</xdr:row>
          <xdr:rowOff>19050</xdr:rowOff>
        </xdr:from>
        <xdr:to>
          <xdr:col>11</xdr:col>
          <xdr:colOff>533400</xdr:colOff>
          <xdr:row>58</xdr:row>
          <xdr:rowOff>0</xdr:rowOff>
        </xdr:to>
        <xdr:sp macro="" textlink="">
          <xdr:nvSpPr>
            <xdr:cNvPr id="3106" name="Check Box 34" descr="Check box"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58</xdr:row>
          <xdr:rowOff>0</xdr:rowOff>
        </xdr:from>
        <xdr:to>
          <xdr:col>11</xdr:col>
          <xdr:colOff>533400</xdr:colOff>
          <xdr:row>58</xdr:row>
          <xdr:rowOff>219075</xdr:rowOff>
        </xdr:to>
        <xdr:sp macro="" textlink="">
          <xdr:nvSpPr>
            <xdr:cNvPr id="3107" name="Check Box 35" descr="Check box"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59</xdr:row>
          <xdr:rowOff>19050</xdr:rowOff>
        </xdr:from>
        <xdr:to>
          <xdr:col>11</xdr:col>
          <xdr:colOff>542925</xdr:colOff>
          <xdr:row>60</xdr:row>
          <xdr:rowOff>0</xdr:rowOff>
        </xdr:to>
        <xdr:sp macro="" textlink="">
          <xdr:nvSpPr>
            <xdr:cNvPr id="3108" name="Check Box 36" descr="Check box"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60</xdr:row>
          <xdr:rowOff>19050</xdr:rowOff>
        </xdr:from>
        <xdr:to>
          <xdr:col>11</xdr:col>
          <xdr:colOff>542925</xdr:colOff>
          <xdr:row>61</xdr:row>
          <xdr:rowOff>0</xdr:rowOff>
        </xdr:to>
        <xdr:sp macro="" textlink="">
          <xdr:nvSpPr>
            <xdr:cNvPr id="3109" name="Check Box 37" descr="Check box"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61</xdr:row>
          <xdr:rowOff>19050</xdr:rowOff>
        </xdr:from>
        <xdr:to>
          <xdr:col>11</xdr:col>
          <xdr:colOff>542925</xdr:colOff>
          <xdr:row>62</xdr:row>
          <xdr:rowOff>0</xdr:rowOff>
        </xdr:to>
        <xdr:sp macro="" textlink="">
          <xdr:nvSpPr>
            <xdr:cNvPr id="3110" name="Check Box 38" descr="Check box"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xdr:row>
          <xdr:rowOff>228600</xdr:rowOff>
        </xdr:from>
        <xdr:to>
          <xdr:col>10</xdr:col>
          <xdr:colOff>542925</xdr:colOff>
          <xdr:row>7</xdr:row>
          <xdr:rowOff>209550</xdr:rowOff>
        </xdr:to>
        <xdr:sp macro="" textlink="">
          <xdr:nvSpPr>
            <xdr:cNvPr id="3111" name="Check Box 39" descr="Check box"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7</xdr:row>
          <xdr:rowOff>238125</xdr:rowOff>
        </xdr:from>
        <xdr:to>
          <xdr:col>10</xdr:col>
          <xdr:colOff>552450</xdr:colOff>
          <xdr:row>8</xdr:row>
          <xdr:rowOff>219075</xdr:rowOff>
        </xdr:to>
        <xdr:sp macro="" textlink="">
          <xdr:nvSpPr>
            <xdr:cNvPr id="3112" name="Check Box 40" descr="Check box"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0</xdr:rowOff>
        </xdr:from>
        <xdr:to>
          <xdr:col>10</xdr:col>
          <xdr:colOff>542925</xdr:colOff>
          <xdr:row>9</xdr:row>
          <xdr:rowOff>219075</xdr:rowOff>
        </xdr:to>
        <xdr:sp macro="" textlink="">
          <xdr:nvSpPr>
            <xdr:cNvPr id="3113" name="Check Box 41" descr="Check box"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19050</xdr:rowOff>
        </xdr:from>
        <xdr:to>
          <xdr:col>10</xdr:col>
          <xdr:colOff>542925</xdr:colOff>
          <xdr:row>11</xdr:row>
          <xdr:rowOff>0</xdr:rowOff>
        </xdr:to>
        <xdr:sp macro="" textlink="">
          <xdr:nvSpPr>
            <xdr:cNvPr id="3114" name="Check Box 42" descr="Check box"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0</xdr:rowOff>
        </xdr:from>
        <xdr:to>
          <xdr:col>10</xdr:col>
          <xdr:colOff>542925</xdr:colOff>
          <xdr:row>11</xdr:row>
          <xdr:rowOff>219075</xdr:rowOff>
        </xdr:to>
        <xdr:sp macro="" textlink="">
          <xdr:nvSpPr>
            <xdr:cNvPr id="3115" name="Check Box 43" descr="Check box"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xdr:row>
          <xdr:rowOff>0</xdr:rowOff>
        </xdr:from>
        <xdr:to>
          <xdr:col>10</xdr:col>
          <xdr:colOff>533400</xdr:colOff>
          <xdr:row>12</xdr:row>
          <xdr:rowOff>219075</xdr:rowOff>
        </xdr:to>
        <xdr:sp macro="" textlink="">
          <xdr:nvSpPr>
            <xdr:cNvPr id="3116" name="Check Box 44" descr="Check box"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xdr:row>
          <xdr:rowOff>9525</xdr:rowOff>
        </xdr:from>
        <xdr:to>
          <xdr:col>10</xdr:col>
          <xdr:colOff>542925</xdr:colOff>
          <xdr:row>13</xdr:row>
          <xdr:rowOff>228600</xdr:rowOff>
        </xdr:to>
        <xdr:sp macro="" textlink="">
          <xdr:nvSpPr>
            <xdr:cNvPr id="3117" name="Check Box 45" descr="Check box"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xdr:row>
          <xdr:rowOff>247650</xdr:rowOff>
        </xdr:from>
        <xdr:to>
          <xdr:col>10</xdr:col>
          <xdr:colOff>542925</xdr:colOff>
          <xdr:row>14</xdr:row>
          <xdr:rowOff>219075</xdr:rowOff>
        </xdr:to>
        <xdr:sp macro="" textlink="">
          <xdr:nvSpPr>
            <xdr:cNvPr id="3118" name="Check Box 46" descr="Check box"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15</xdr:row>
          <xdr:rowOff>0</xdr:rowOff>
        </xdr:from>
        <xdr:to>
          <xdr:col>10</xdr:col>
          <xdr:colOff>552450</xdr:colOff>
          <xdr:row>15</xdr:row>
          <xdr:rowOff>219075</xdr:rowOff>
        </xdr:to>
        <xdr:sp macro="" textlink="">
          <xdr:nvSpPr>
            <xdr:cNvPr id="3119" name="Check Box 47" descr="Check box"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19050</xdr:rowOff>
        </xdr:from>
        <xdr:to>
          <xdr:col>10</xdr:col>
          <xdr:colOff>533400</xdr:colOff>
          <xdr:row>17</xdr:row>
          <xdr:rowOff>0</xdr:rowOff>
        </xdr:to>
        <xdr:sp macro="" textlink="">
          <xdr:nvSpPr>
            <xdr:cNvPr id="3120" name="Check Box 48" descr="Check box"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17</xdr:row>
          <xdr:rowOff>0</xdr:rowOff>
        </xdr:from>
        <xdr:to>
          <xdr:col>10</xdr:col>
          <xdr:colOff>533400</xdr:colOff>
          <xdr:row>17</xdr:row>
          <xdr:rowOff>219075</xdr:rowOff>
        </xdr:to>
        <xdr:sp macro="" textlink="">
          <xdr:nvSpPr>
            <xdr:cNvPr id="3121" name="Check Box 49" descr="Check box"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10</xdr:col>
          <xdr:colOff>542925</xdr:colOff>
          <xdr:row>19</xdr:row>
          <xdr:rowOff>0</xdr:rowOff>
        </xdr:to>
        <xdr:sp macro="" textlink="">
          <xdr:nvSpPr>
            <xdr:cNvPr id="3122" name="Check Box 50" descr="Check box"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19</xdr:row>
          <xdr:rowOff>19050</xdr:rowOff>
        </xdr:from>
        <xdr:to>
          <xdr:col>10</xdr:col>
          <xdr:colOff>542925</xdr:colOff>
          <xdr:row>20</xdr:row>
          <xdr:rowOff>0</xdr:rowOff>
        </xdr:to>
        <xdr:sp macro="" textlink="">
          <xdr:nvSpPr>
            <xdr:cNvPr id="3123" name="Check Box 51" descr="Check box"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20</xdr:row>
          <xdr:rowOff>19050</xdr:rowOff>
        </xdr:from>
        <xdr:to>
          <xdr:col>10</xdr:col>
          <xdr:colOff>533400</xdr:colOff>
          <xdr:row>21</xdr:row>
          <xdr:rowOff>0</xdr:rowOff>
        </xdr:to>
        <xdr:sp macro="" textlink="">
          <xdr:nvSpPr>
            <xdr:cNvPr id="3124" name="Check Box 52" descr="Check box"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21</xdr:row>
          <xdr:rowOff>0</xdr:rowOff>
        </xdr:from>
        <xdr:to>
          <xdr:col>10</xdr:col>
          <xdr:colOff>533400</xdr:colOff>
          <xdr:row>21</xdr:row>
          <xdr:rowOff>219075</xdr:rowOff>
        </xdr:to>
        <xdr:sp macro="" textlink="">
          <xdr:nvSpPr>
            <xdr:cNvPr id="3125" name="Check Box 53" descr="Check box"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19050</xdr:rowOff>
        </xdr:from>
        <xdr:to>
          <xdr:col>10</xdr:col>
          <xdr:colOff>542925</xdr:colOff>
          <xdr:row>23</xdr:row>
          <xdr:rowOff>0</xdr:rowOff>
        </xdr:to>
        <xdr:sp macro="" textlink="">
          <xdr:nvSpPr>
            <xdr:cNvPr id="3126" name="Check Box 54" descr="Check box"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19050</xdr:rowOff>
        </xdr:from>
        <xdr:to>
          <xdr:col>10</xdr:col>
          <xdr:colOff>542925</xdr:colOff>
          <xdr:row>24</xdr:row>
          <xdr:rowOff>0</xdr:rowOff>
        </xdr:to>
        <xdr:sp macro="" textlink="">
          <xdr:nvSpPr>
            <xdr:cNvPr id="3127" name="Check Box 55" descr="Check box"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19050</xdr:rowOff>
        </xdr:from>
        <xdr:to>
          <xdr:col>10</xdr:col>
          <xdr:colOff>542925</xdr:colOff>
          <xdr:row>25</xdr:row>
          <xdr:rowOff>0</xdr:rowOff>
        </xdr:to>
        <xdr:sp macro="" textlink="">
          <xdr:nvSpPr>
            <xdr:cNvPr id="3128" name="Check Box 56" descr="Check box"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228600</xdr:rowOff>
        </xdr:from>
        <xdr:to>
          <xdr:col>11</xdr:col>
          <xdr:colOff>542925</xdr:colOff>
          <xdr:row>7</xdr:row>
          <xdr:rowOff>209550</xdr:rowOff>
        </xdr:to>
        <xdr:sp macro="" textlink="">
          <xdr:nvSpPr>
            <xdr:cNvPr id="3129" name="Check Box 57" descr="Check box"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xdr:row>
          <xdr:rowOff>238125</xdr:rowOff>
        </xdr:from>
        <xdr:to>
          <xdr:col>11</xdr:col>
          <xdr:colOff>552450</xdr:colOff>
          <xdr:row>8</xdr:row>
          <xdr:rowOff>219075</xdr:rowOff>
        </xdr:to>
        <xdr:sp macro="" textlink="">
          <xdr:nvSpPr>
            <xdr:cNvPr id="3130" name="Check Box 58" descr="Check box"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0</xdr:rowOff>
        </xdr:from>
        <xdr:to>
          <xdr:col>11</xdr:col>
          <xdr:colOff>542925</xdr:colOff>
          <xdr:row>9</xdr:row>
          <xdr:rowOff>219075</xdr:rowOff>
        </xdr:to>
        <xdr:sp macro="" textlink="">
          <xdr:nvSpPr>
            <xdr:cNvPr id="3131" name="Check Box 59" descr="Check box"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19050</xdr:rowOff>
        </xdr:from>
        <xdr:to>
          <xdr:col>11</xdr:col>
          <xdr:colOff>542925</xdr:colOff>
          <xdr:row>11</xdr:row>
          <xdr:rowOff>0</xdr:rowOff>
        </xdr:to>
        <xdr:sp macro="" textlink="">
          <xdr:nvSpPr>
            <xdr:cNvPr id="3132" name="Check Box 60" descr="Check box"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0</xdr:rowOff>
        </xdr:from>
        <xdr:to>
          <xdr:col>11</xdr:col>
          <xdr:colOff>542925</xdr:colOff>
          <xdr:row>11</xdr:row>
          <xdr:rowOff>219075</xdr:rowOff>
        </xdr:to>
        <xdr:sp macro="" textlink="">
          <xdr:nvSpPr>
            <xdr:cNvPr id="3133" name="Check Box 61" descr="Check box"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xdr:row>
          <xdr:rowOff>0</xdr:rowOff>
        </xdr:from>
        <xdr:to>
          <xdr:col>11</xdr:col>
          <xdr:colOff>533400</xdr:colOff>
          <xdr:row>12</xdr:row>
          <xdr:rowOff>219075</xdr:rowOff>
        </xdr:to>
        <xdr:sp macro="" textlink="">
          <xdr:nvSpPr>
            <xdr:cNvPr id="3134" name="Check Box 62" descr="Check box"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9525</xdr:rowOff>
        </xdr:from>
        <xdr:to>
          <xdr:col>11</xdr:col>
          <xdr:colOff>542925</xdr:colOff>
          <xdr:row>13</xdr:row>
          <xdr:rowOff>228600</xdr:rowOff>
        </xdr:to>
        <xdr:sp macro="" textlink="">
          <xdr:nvSpPr>
            <xdr:cNvPr id="3135" name="Check Box 63" descr="Check box"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247650</xdr:rowOff>
        </xdr:from>
        <xdr:to>
          <xdr:col>11</xdr:col>
          <xdr:colOff>542925</xdr:colOff>
          <xdr:row>14</xdr:row>
          <xdr:rowOff>219075</xdr:rowOff>
        </xdr:to>
        <xdr:sp macro="" textlink="">
          <xdr:nvSpPr>
            <xdr:cNvPr id="3136" name="Check Box 64" descr="Check box"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15</xdr:row>
          <xdr:rowOff>0</xdr:rowOff>
        </xdr:from>
        <xdr:to>
          <xdr:col>11</xdr:col>
          <xdr:colOff>552450</xdr:colOff>
          <xdr:row>15</xdr:row>
          <xdr:rowOff>219075</xdr:rowOff>
        </xdr:to>
        <xdr:sp macro="" textlink="">
          <xdr:nvSpPr>
            <xdr:cNvPr id="3137" name="Check Box 65" descr="Check box"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19050</xdr:rowOff>
        </xdr:from>
        <xdr:to>
          <xdr:col>11</xdr:col>
          <xdr:colOff>533400</xdr:colOff>
          <xdr:row>17</xdr:row>
          <xdr:rowOff>0</xdr:rowOff>
        </xdr:to>
        <xdr:sp macro="" textlink="">
          <xdr:nvSpPr>
            <xdr:cNvPr id="3138" name="Check Box 66" descr="Check box"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17</xdr:row>
          <xdr:rowOff>0</xdr:rowOff>
        </xdr:from>
        <xdr:to>
          <xdr:col>11</xdr:col>
          <xdr:colOff>533400</xdr:colOff>
          <xdr:row>17</xdr:row>
          <xdr:rowOff>219075</xdr:rowOff>
        </xdr:to>
        <xdr:sp macro="" textlink="">
          <xdr:nvSpPr>
            <xdr:cNvPr id="3139" name="Check Box 67" descr="Check box"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19050</xdr:rowOff>
        </xdr:from>
        <xdr:to>
          <xdr:col>11</xdr:col>
          <xdr:colOff>542925</xdr:colOff>
          <xdr:row>19</xdr:row>
          <xdr:rowOff>0</xdr:rowOff>
        </xdr:to>
        <xdr:sp macro="" textlink="">
          <xdr:nvSpPr>
            <xdr:cNvPr id="3140" name="Check Box 68" descr="Check box"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19</xdr:row>
          <xdr:rowOff>19050</xdr:rowOff>
        </xdr:from>
        <xdr:to>
          <xdr:col>11</xdr:col>
          <xdr:colOff>542925</xdr:colOff>
          <xdr:row>20</xdr:row>
          <xdr:rowOff>0</xdr:rowOff>
        </xdr:to>
        <xdr:sp macro="" textlink="">
          <xdr:nvSpPr>
            <xdr:cNvPr id="3141" name="Check Box 69" descr="Check box"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19050</xdr:rowOff>
        </xdr:from>
        <xdr:to>
          <xdr:col>11</xdr:col>
          <xdr:colOff>533400</xdr:colOff>
          <xdr:row>21</xdr:row>
          <xdr:rowOff>0</xdr:rowOff>
        </xdr:to>
        <xdr:sp macro="" textlink="">
          <xdr:nvSpPr>
            <xdr:cNvPr id="3142" name="Check Box 70" descr="Check box"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0</xdr:rowOff>
        </xdr:from>
        <xdr:to>
          <xdr:col>11</xdr:col>
          <xdr:colOff>533400</xdr:colOff>
          <xdr:row>21</xdr:row>
          <xdr:rowOff>219075</xdr:rowOff>
        </xdr:to>
        <xdr:sp macro="" textlink="">
          <xdr:nvSpPr>
            <xdr:cNvPr id="3143" name="Check Box 71" descr="Check box"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19050</xdr:rowOff>
        </xdr:from>
        <xdr:to>
          <xdr:col>11</xdr:col>
          <xdr:colOff>542925</xdr:colOff>
          <xdr:row>23</xdr:row>
          <xdr:rowOff>0</xdr:rowOff>
        </xdr:to>
        <xdr:sp macro="" textlink="">
          <xdr:nvSpPr>
            <xdr:cNvPr id="3144" name="Check Box 72" descr="Check box"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19050</xdr:rowOff>
        </xdr:from>
        <xdr:to>
          <xdr:col>11</xdr:col>
          <xdr:colOff>542925</xdr:colOff>
          <xdr:row>24</xdr:row>
          <xdr:rowOff>0</xdr:rowOff>
        </xdr:to>
        <xdr:sp macro="" textlink="">
          <xdr:nvSpPr>
            <xdr:cNvPr id="3145" name="Check Box 73" descr="Check box"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19050</xdr:rowOff>
        </xdr:from>
        <xdr:to>
          <xdr:col>11</xdr:col>
          <xdr:colOff>542925</xdr:colOff>
          <xdr:row>25</xdr:row>
          <xdr:rowOff>0</xdr:rowOff>
        </xdr:to>
        <xdr:sp macro="" textlink="">
          <xdr:nvSpPr>
            <xdr:cNvPr id="3146" name="Check Box 74" descr="Check box"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228600</xdr:rowOff>
        </xdr:from>
        <xdr:to>
          <xdr:col>10</xdr:col>
          <xdr:colOff>542925</xdr:colOff>
          <xdr:row>25</xdr:row>
          <xdr:rowOff>209550</xdr:rowOff>
        </xdr:to>
        <xdr:sp macro="" textlink="">
          <xdr:nvSpPr>
            <xdr:cNvPr id="3147" name="Check Box 75" descr="Check box"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25</xdr:row>
          <xdr:rowOff>238125</xdr:rowOff>
        </xdr:from>
        <xdr:to>
          <xdr:col>10</xdr:col>
          <xdr:colOff>552450</xdr:colOff>
          <xdr:row>26</xdr:row>
          <xdr:rowOff>219075</xdr:rowOff>
        </xdr:to>
        <xdr:sp macro="" textlink="">
          <xdr:nvSpPr>
            <xdr:cNvPr id="3148" name="Check Box 76" descr="Check box"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27</xdr:row>
          <xdr:rowOff>0</xdr:rowOff>
        </xdr:from>
        <xdr:to>
          <xdr:col>10</xdr:col>
          <xdr:colOff>542925</xdr:colOff>
          <xdr:row>27</xdr:row>
          <xdr:rowOff>219075</xdr:rowOff>
        </xdr:to>
        <xdr:sp macro="" textlink="">
          <xdr:nvSpPr>
            <xdr:cNvPr id="3149" name="Check Box 77" descr="Check box"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19050</xdr:rowOff>
        </xdr:from>
        <xdr:to>
          <xdr:col>10</xdr:col>
          <xdr:colOff>542925</xdr:colOff>
          <xdr:row>29</xdr:row>
          <xdr:rowOff>0</xdr:rowOff>
        </xdr:to>
        <xdr:sp macro="" textlink="">
          <xdr:nvSpPr>
            <xdr:cNvPr id="3150" name="Check Box 78" descr="Check box"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29</xdr:row>
          <xdr:rowOff>0</xdr:rowOff>
        </xdr:from>
        <xdr:to>
          <xdr:col>10</xdr:col>
          <xdr:colOff>542925</xdr:colOff>
          <xdr:row>29</xdr:row>
          <xdr:rowOff>219075</xdr:rowOff>
        </xdr:to>
        <xdr:sp macro="" textlink="">
          <xdr:nvSpPr>
            <xdr:cNvPr id="3151" name="Check Box 79" descr="Check box"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30</xdr:row>
          <xdr:rowOff>0</xdr:rowOff>
        </xdr:from>
        <xdr:to>
          <xdr:col>10</xdr:col>
          <xdr:colOff>533400</xdr:colOff>
          <xdr:row>30</xdr:row>
          <xdr:rowOff>219075</xdr:rowOff>
        </xdr:to>
        <xdr:sp macro="" textlink="">
          <xdr:nvSpPr>
            <xdr:cNvPr id="3152" name="Check Box 80" descr="Check box"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31</xdr:row>
          <xdr:rowOff>9525</xdr:rowOff>
        </xdr:from>
        <xdr:to>
          <xdr:col>10</xdr:col>
          <xdr:colOff>542925</xdr:colOff>
          <xdr:row>31</xdr:row>
          <xdr:rowOff>228600</xdr:rowOff>
        </xdr:to>
        <xdr:sp macro="" textlink="">
          <xdr:nvSpPr>
            <xdr:cNvPr id="3153" name="Check Box 81" descr="Check box"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31</xdr:row>
          <xdr:rowOff>247650</xdr:rowOff>
        </xdr:from>
        <xdr:to>
          <xdr:col>10</xdr:col>
          <xdr:colOff>542925</xdr:colOff>
          <xdr:row>32</xdr:row>
          <xdr:rowOff>219075</xdr:rowOff>
        </xdr:to>
        <xdr:sp macro="" textlink="">
          <xdr:nvSpPr>
            <xdr:cNvPr id="3154" name="Check Box 82" descr="Check box"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33</xdr:row>
          <xdr:rowOff>0</xdr:rowOff>
        </xdr:from>
        <xdr:to>
          <xdr:col>10</xdr:col>
          <xdr:colOff>552450</xdr:colOff>
          <xdr:row>33</xdr:row>
          <xdr:rowOff>219075</xdr:rowOff>
        </xdr:to>
        <xdr:sp macro="" textlink="">
          <xdr:nvSpPr>
            <xdr:cNvPr id="3155" name="Check Box 83" descr="Check box"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34</xdr:row>
          <xdr:rowOff>19050</xdr:rowOff>
        </xdr:from>
        <xdr:to>
          <xdr:col>10</xdr:col>
          <xdr:colOff>533400</xdr:colOff>
          <xdr:row>35</xdr:row>
          <xdr:rowOff>0</xdr:rowOff>
        </xdr:to>
        <xdr:sp macro="" textlink="">
          <xdr:nvSpPr>
            <xdr:cNvPr id="3156" name="Check Box 84" descr="Check box" hidden="1">
              <a:extLst>
                <a:ext uri="{63B3BB69-23CF-44E3-9099-C40C66FF867C}">
                  <a14:compatExt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35</xdr:row>
          <xdr:rowOff>0</xdr:rowOff>
        </xdr:from>
        <xdr:to>
          <xdr:col>10</xdr:col>
          <xdr:colOff>533400</xdr:colOff>
          <xdr:row>35</xdr:row>
          <xdr:rowOff>219075</xdr:rowOff>
        </xdr:to>
        <xdr:sp macro="" textlink="">
          <xdr:nvSpPr>
            <xdr:cNvPr id="3157" name="Check Box 85" descr="Check box"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36</xdr:row>
          <xdr:rowOff>19050</xdr:rowOff>
        </xdr:from>
        <xdr:to>
          <xdr:col>10</xdr:col>
          <xdr:colOff>542925</xdr:colOff>
          <xdr:row>37</xdr:row>
          <xdr:rowOff>0</xdr:rowOff>
        </xdr:to>
        <xdr:sp macro="" textlink="">
          <xdr:nvSpPr>
            <xdr:cNvPr id="3158" name="Check Box 86" descr="Check box"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37</xdr:row>
          <xdr:rowOff>19050</xdr:rowOff>
        </xdr:from>
        <xdr:to>
          <xdr:col>10</xdr:col>
          <xdr:colOff>542925</xdr:colOff>
          <xdr:row>38</xdr:row>
          <xdr:rowOff>0</xdr:rowOff>
        </xdr:to>
        <xdr:sp macro="" textlink="">
          <xdr:nvSpPr>
            <xdr:cNvPr id="3159" name="Check Box 87" descr="Check box"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19050</xdr:rowOff>
        </xdr:from>
        <xdr:to>
          <xdr:col>10</xdr:col>
          <xdr:colOff>533400</xdr:colOff>
          <xdr:row>39</xdr:row>
          <xdr:rowOff>0</xdr:rowOff>
        </xdr:to>
        <xdr:sp macro="" textlink="">
          <xdr:nvSpPr>
            <xdr:cNvPr id="3160" name="Check Box 88" descr="Check box" hidden="1">
              <a:extLst>
                <a:ext uri="{63B3BB69-23CF-44E3-9099-C40C66FF867C}">
                  <a14:compatExt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xdr:row>
          <xdr:rowOff>0</xdr:rowOff>
        </xdr:from>
        <xdr:to>
          <xdr:col>10</xdr:col>
          <xdr:colOff>533400</xdr:colOff>
          <xdr:row>39</xdr:row>
          <xdr:rowOff>219075</xdr:rowOff>
        </xdr:to>
        <xdr:sp macro="" textlink="">
          <xdr:nvSpPr>
            <xdr:cNvPr id="3161" name="Check Box 89" descr="Check box" hidden="1">
              <a:extLst>
                <a:ext uri="{63B3BB69-23CF-44E3-9099-C40C66FF867C}">
                  <a14:compatExt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40</xdr:row>
          <xdr:rowOff>19050</xdr:rowOff>
        </xdr:from>
        <xdr:to>
          <xdr:col>10</xdr:col>
          <xdr:colOff>542925</xdr:colOff>
          <xdr:row>41</xdr:row>
          <xdr:rowOff>0</xdr:rowOff>
        </xdr:to>
        <xdr:sp macro="" textlink="">
          <xdr:nvSpPr>
            <xdr:cNvPr id="3162" name="Check Box 90" descr="Check box" hidden="1">
              <a:extLst>
                <a:ext uri="{63B3BB69-23CF-44E3-9099-C40C66FF867C}">
                  <a14:compatExt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41</xdr:row>
          <xdr:rowOff>19050</xdr:rowOff>
        </xdr:from>
        <xdr:to>
          <xdr:col>10</xdr:col>
          <xdr:colOff>542925</xdr:colOff>
          <xdr:row>42</xdr:row>
          <xdr:rowOff>0</xdr:rowOff>
        </xdr:to>
        <xdr:sp macro="" textlink="">
          <xdr:nvSpPr>
            <xdr:cNvPr id="3163" name="Check Box 91" descr="Check box" hidden="1">
              <a:extLst>
                <a:ext uri="{63B3BB69-23CF-44E3-9099-C40C66FF867C}">
                  <a14:compatExt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42</xdr:row>
          <xdr:rowOff>19050</xdr:rowOff>
        </xdr:from>
        <xdr:to>
          <xdr:col>10</xdr:col>
          <xdr:colOff>542925</xdr:colOff>
          <xdr:row>43</xdr:row>
          <xdr:rowOff>0</xdr:rowOff>
        </xdr:to>
        <xdr:sp macro="" textlink="">
          <xdr:nvSpPr>
            <xdr:cNvPr id="3164" name="Check Box 92" descr="Check box" hidden="1">
              <a:extLst>
                <a:ext uri="{63B3BB69-23CF-44E3-9099-C40C66FF867C}">
                  <a14:compatExt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228600</xdr:rowOff>
        </xdr:from>
        <xdr:to>
          <xdr:col>11</xdr:col>
          <xdr:colOff>542925</xdr:colOff>
          <xdr:row>25</xdr:row>
          <xdr:rowOff>209550</xdr:rowOff>
        </xdr:to>
        <xdr:sp macro="" textlink="">
          <xdr:nvSpPr>
            <xdr:cNvPr id="3165" name="Check Box 93" descr="Check box"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25</xdr:row>
          <xdr:rowOff>238125</xdr:rowOff>
        </xdr:from>
        <xdr:to>
          <xdr:col>11</xdr:col>
          <xdr:colOff>552450</xdr:colOff>
          <xdr:row>26</xdr:row>
          <xdr:rowOff>219075</xdr:rowOff>
        </xdr:to>
        <xdr:sp macro="" textlink="">
          <xdr:nvSpPr>
            <xdr:cNvPr id="3166" name="Check Box 94" descr="Check box"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0</xdr:rowOff>
        </xdr:from>
        <xdr:to>
          <xdr:col>11</xdr:col>
          <xdr:colOff>542925</xdr:colOff>
          <xdr:row>27</xdr:row>
          <xdr:rowOff>219075</xdr:rowOff>
        </xdr:to>
        <xdr:sp macro="" textlink="">
          <xdr:nvSpPr>
            <xdr:cNvPr id="3167" name="Check Box 95" descr="Check box"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28</xdr:row>
          <xdr:rowOff>19050</xdr:rowOff>
        </xdr:from>
        <xdr:to>
          <xdr:col>11</xdr:col>
          <xdr:colOff>542925</xdr:colOff>
          <xdr:row>29</xdr:row>
          <xdr:rowOff>0</xdr:rowOff>
        </xdr:to>
        <xdr:sp macro="" textlink="">
          <xdr:nvSpPr>
            <xdr:cNvPr id="3168" name="Check Box 96" descr="Check box"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29</xdr:row>
          <xdr:rowOff>0</xdr:rowOff>
        </xdr:from>
        <xdr:to>
          <xdr:col>11</xdr:col>
          <xdr:colOff>542925</xdr:colOff>
          <xdr:row>29</xdr:row>
          <xdr:rowOff>219075</xdr:rowOff>
        </xdr:to>
        <xdr:sp macro="" textlink="">
          <xdr:nvSpPr>
            <xdr:cNvPr id="3169" name="Check Box 97" descr="Check box"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0</xdr:rowOff>
        </xdr:from>
        <xdr:to>
          <xdr:col>11</xdr:col>
          <xdr:colOff>533400</xdr:colOff>
          <xdr:row>30</xdr:row>
          <xdr:rowOff>219075</xdr:rowOff>
        </xdr:to>
        <xdr:sp macro="" textlink="">
          <xdr:nvSpPr>
            <xdr:cNvPr id="3170" name="Check Box 98" descr="Check box"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31</xdr:row>
          <xdr:rowOff>9525</xdr:rowOff>
        </xdr:from>
        <xdr:to>
          <xdr:col>11</xdr:col>
          <xdr:colOff>542925</xdr:colOff>
          <xdr:row>31</xdr:row>
          <xdr:rowOff>228600</xdr:rowOff>
        </xdr:to>
        <xdr:sp macro="" textlink="">
          <xdr:nvSpPr>
            <xdr:cNvPr id="3171" name="Check Box 99" descr="Check box"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31</xdr:row>
          <xdr:rowOff>247650</xdr:rowOff>
        </xdr:from>
        <xdr:to>
          <xdr:col>11</xdr:col>
          <xdr:colOff>542925</xdr:colOff>
          <xdr:row>32</xdr:row>
          <xdr:rowOff>219075</xdr:rowOff>
        </xdr:to>
        <xdr:sp macro="" textlink="">
          <xdr:nvSpPr>
            <xdr:cNvPr id="3172" name="Check Box 100" descr="Check box"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33</xdr:row>
          <xdr:rowOff>0</xdr:rowOff>
        </xdr:from>
        <xdr:to>
          <xdr:col>11</xdr:col>
          <xdr:colOff>552450</xdr:colOff>
          <xdr:row>33</xdr:row>
          <xdr:rowOff>219075</xdr:rowOff>
        </xdr:to>
        <xdr:sp macro="" textlink="">
          <xdr:nvSpPr>
            <xdr:cNvPr id="3173" name="Check Box 101" descr="Check box"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19050</xdr:rowOff>
        </xdr:from>
        <xdr:to>
          <xdr:col>11</xdr:col>
          <xdr:colOff>533400</xdr:colOff>
          <xdr:row>35</xdr:row>
          <xdr:rowOff>0</xdr:rowOff>
        </xdr:to>
        <xdr:sp macro="" textlink="">
          <xdr:nvSpPr>
            <xdr:cNvPr id="3174" name="Check Box 102" descr="Check box"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0</xdr:rowOff>
        </xdr:from>
        <xdr:to>
          <xdr:col>11</xdr:col>
          <xdr:colOff>533400</xdr:colOff>
          <xdr:row>35</xdr:row>
          <xdr:rowOff>219075</xdr:rowOff>
        </xdr:to>
        <xdr:sp macro="" textlink="">
          <xdr:nvSpPr>
            <xdr:cNvPr id="3175" name="Check Box 103" descr="Check box"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36</xdr:row>
          <xdr:rowOff>19050</xdr:rowOff>
        </xdr:from>
        <xdr:to>
          <xdr:col>11</xdr:col>
          <xdr:colOff>542925</xdr:colOff>
          <xdr:row>37</xdr:row>
          <xdr:rowOff>0</xdr:rowOff>
        </xdr:to>
        <xdr:sp macro="" textlink="">
          <xdr:nvSpPr>
            <xdr:cNvPr id="3176" name="Check Box 104" descr="Check box"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37</xdr:row>
          <xdr:rowOff>19050</xdr:rowOff>
        </xdr:from>
        <xdr:to>
          <xdr:col>11</xdr:col>
          <xdr:colOff>542925</xdr:colOff>
          <xdr:row>38</xdr:row>
          <xdr:rowOff>0</xdr:rowOff>
        </xdr:to>
        <xdr:sp macro="" textlink="">
          <xdr:nvSpPr>
            <xdr:cNvPr id="3177" name="Check Box 105" descr="Check box"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38</xdr:row>
          <xdr:rowOff>19050</xdr:rowOff>
        </xdr:from>
        <xdr:to>
          <xdr:col>11</xdr:col>
          <xdr:colOff>533400</xdr:colOff>
          <xdr:row>39</xdr:row>
          <xdr:rowOff>0</xdr:rowOff>
        </xdr:to>
        <xdr:sp macro="" textlink="">
          <xdr:nvSpPr>
            <xdr:cNvPr id="3178" name="Check Box 106" descr="Check box"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39</xdr:row>
          <xdr:rowOff>0</xdr:rowOff>
        </xdr:from>
        <xdr:to>
          <xdr:col>11</xdr:col>
          <xdr:colOff>533400</xdr:colOff>
          <xdr:row>39</xdr:row>
          <xdr:rowOff>219075</xdr:rowOff>
        </xdr:to>
        <xdr:sp macro="" textlink="">
          <xdr:nvSpPr>
            <xdr:cNvPr id="3179" name="Check Box 107" descr="Check box"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19050</xdr:rowOff>
        </xdr:from>
        <xdr:to>
          <xdr:col>11</xdr:col>
          <xdr:colOff>542925</xdr:colOff>
          <xdr:row>41</xdr:row>
          <xdr:rowOff>0</xdr:rowOff>
        </xdr:to>
        <xdr:sp macro="" textlink="">
          <xdr:nvSpPr>
            <xdr:cNvPr id="3180" name="Check Box 108" descr="Check box"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19050</xdr:rowOff>
        </xdr:from>
        <xdr:to>
          <xdr:col>11</xdr:col>
          <xdr:colOff>542925</xdr:colOff>
          <xdr:row>42</xdr:row>
          <xdr:rowOff>0</xdr:rowOff>
        </xdr:to>
        <xdr:sp macro="" textlink="">
          <xdr:nvSpPr>
            <xdr:cNvPr id="3181" name="Check Box 109" descr="Check box"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19050</xdr:rowOff>
        </xdr:from>
        <xdr:to>
          <xdr:col>11</xdr:col>
          <xdr:colOff>542925</xdr:colOff>
          <xdr:row>43</xdr:row>
          <xdr:rowOff>0</xdr:rowOff>
        </xdr:to>
        <xdr:sp macro="" textlink="">
          <xdr:nvSpPr>
            <xdr:cNvPr id="3182" name="Check Box 110" descr="Check box" hidden="1">
              <a:extLst>
                <a:ext uri="{63B3BB69-23CF-44E3-9099-C40C66FF867C}">
                  <a14:compatExt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42</xdr:row>
          <xdr:rowOff>228600</xdr:rowOff>
        </xdr:from>
        <xdr:to>
          <xdr:col>10</xdr:col>
          <xdr:colOff>542925</xdr:colOff>
          <xdr:row>43</xdr:row>
          <xdr:rowOff>209550</xdr:rowOff>
        </xdr:to>
        <xdr:sp macro="" textlink="">
          <xdr:nvSpPr>
            <xdr:cNvPr id="3183" name="Check Box 111" descr="Check box" hidden="1">
              <a:extLst>
                <a:ext uri="{63B3BB69-23CF-44E3-9099-C40C66FF867C}">
                  <a14:compatExt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43</xdr:row>
          <xdr:rowOff>238125</xdr:rowOff>
        </xdr:from>
        <xdr:to>
          <xdr:col>10</xdr:col>
          <xdr:colOff>552450</xdr:colOff>
          <xdr:row>44</xdr:row>
          <xdr:rowOff>219075</xdr:rowOff>
        </xdr:to>
        <xdr:sp macro="" textlink="">
          <xdr:nvSpPr>
            <xdr:cNvPr id="3184" name="Check Box 112" descr="Check box"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228600</xdr:rowOff>
        </xdr:from>
        <xdr:to>
          <xdr:col>11</xdr:col>
          <xdr:colOff>542925</xdr:colOff>
          <xdr:row>43</xdr:row>
          <xdr:rowOff>209550</xdr:rowOff>
        </xdr:to>
        <xdr:sp macro="" textlink="">
          <xdr:nvSpPr>
            <xdr:cNvPr id="3185" name="Check Box 113" descr="Check box" hidden="1">
              <a:extLst>
                <a:ext uri="{63B3BB69-23CF-44E3-9099-C40C66FF867C}">
                  <a14:compatExt spid="_x0000_s3185"/>
                </a:ext>
                <a:ext uri="{FF2B5EF4-FFF2-40B4-BE49-F238E27FC236}">
                  <a16:creationId xmlns:a16="http://schemas.microsoft.com/office/drawing/2014/main" id="{00000000-0008-0000-04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43</xdr:row>
          <xdr:rowOff>238125</xdr:rowOff>
        </xdr:from>
        <xdr:to>
          <xdr:col>11</xdr:col>
          <xdr:colOff>552450</xdr:colOff>
          <xdr:row>44</xdr:row>
          <xdr:rowOff>219075</xdr:rowOff>
        </xdr:to>
        <xdr:sp macro="" textlink="">
          <xdr:nvSpPr>
            <xdr:cNvPr id="3186" name="Check Box 114" descr="Check box" hidden="1">
              <a:extLst>
                <a:ext uri="{63B3BB69-23CF-44E3-9099-C40C66FF867C}">
                  <a14:compatExt spid="_x0000_s3186"/>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xdr:row>
          <xdr:rowOff>190500</xdr:rowOff>
        </xdr:from>
        <xdr:to>
          <xdr:col>10</xdr:col>
          <xdr:colOff>542925</xdr:colOff>
          <xdr:row>6</xdr:row>
          <xdr:rowOff>209550</xdr:rowOff>
        </xdr:to>
        <xdr:sp macro="" textlink="">
          <xdr:nvSpPr>
            <xdr:cNvPr id="3187" name="Check Box 115" descr="Check box" hidden="1">
              <a:extLst>
                <a:ext uri="{63B3BB69-23CF-44E3-9099-C40C66FF867C}">
                  <a14:compatExt spid="_x0000_s3187"/>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190500</xdr:rowOff>
        </xdr:from>
        <xdr:to>
          <xdr:col>11</xdr:col>
          <xdr:colOff>542925</xdr:colOff>
          <xdr:row>6</xdr:row>
          <xdr:rowOff>209550</xdr:rowOff>
        </xdr:to>
        <xdr:sp macro="" textlink="">
          <xdr:nvSpPr>
            <xdr:cNvPr id="3188" name="Check Box 116" descr="Check box" hidden="1">
              <a:extLst>
                <a:ext uri="{63B3BB69-23CF-44E3-9099-C40C66FF867C}">
                  <a14:compatExt spid="_x0000_s3188"/>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xdr:row>
          <xdr:rowOff>9525</xdr:rowOff>
        </xdr:from>
        <xdr:to>
          <xdr:col>1</xdr:col>
          <xdr:colOff>476250</xdr:colOff>
          <xdr:row>5</xdr:row>
          <xdr:rowOff>0</xdr:rowOff>
        </xdr:to>
        <xdr:sp macro="" textlink="">
          <xdr:nvSpPr>
            <xdr:cNvPr id="17409" name="Check Box 1" descr="Check box" hidden="1">
              <a:extLst>
                <a:ext uri="{63B3BB69-23CF-44E3-9099-C40C66FF867C}">
                  <a14:compatExt spid="_x0000_s17409"/>
                </a:ext>
                <a:ext uri="{FF2B5EF4-FFF2-40B4-BE49-F238E27FC236}">
                  <a16:creationId xmlns:a16="http://schemas.microsoft.com/office/drawing/2014/main" id="{00000000-0008-0000-1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228600</xdr:rowOff>
        </xdr:from>
        <xdr:to>
          <xdr:col>1</xdr:col>
          <xdr:colOff>485775</xdr:colOff>
          <xdr:row>5</xdr:row>
          <xdr:rowOff>219075</xdr:rowOff>
        </xdr:to>
        <xdr:sp macro="" textlink="">
          <xdr:nvSpPr>
            <xdr:cNvPr id="17410" name="Check Box 2" descr="Check box" hidden="1">
              <a:extLst>
                <a:ext uri="{63B3BB69-23CF-44E3-9099-C40C66FF867C}">
                  <a14:compatExt spid="_x0000_s17410"/>
                </a:ext>
                <a:ext uri="{FF2B5EF4-FFF2-40B4-BE49-F238E27FC236}">
                  <a16:creationId xmlns:a16="http://schemas.microsoft.com/office/drawing/2014/main" id="{00000000-0008-0000-1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xdr:row>
          <xdr:rowOff>0</xdr:rowOff>
        </xdr:from>
        <xdr:to>
          <xdr:col>1</xdr:col>
          <xdr:colOff>485775</xdr:colOff>
          <xdr:row>6</xdr:row>
          <xdr:rowOff>219075</xdr:rowOff>
        </xdr:to>
        <xdr:sp macro="" textlink="">
          <xdr:nvSpPr>
            <xdr:cNvPr id="17411" name="Check Box 3" descr="Check box" hidden="1">
              <a:extLst>
                <a:ext uri="{63B3BB69-23CF-44E3-9099-C40C66FF867C}">
                  <a14:compatExt spid="_x0000_s17411"/>
                </a:ext>
                <a:ext uri="{FF2B5EF4-FFF2-40B4-BE49-F238E27FC236}">
                  <a16:creationId xmlns:a16="http://schemas.microsoft.com/office/drawing/2014/main" id="{00000000-0008-0000-1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xdr:row>
          <xdr:rowOff>0</xdr:rowOff>
        </xdr:from>
        <xdr:to>
          <xdr:col>1</xdr:col>
          <xdr:colOff>485775</xdr:colOff>
          <xdr:row>7</xdr:row>
          <xdr:rowOff>219075</xdr:rowOff>
        </xdr:to>
        <xdr:sp macro="" textlink="">
          <xdr:nvSpPr>
            <xdr:cNvPr id="17412" name="Check Box 4" descr="Check box" hidden="1">
              <a:extLst>
                <a:ext uri="{63B3BB69-23CF-44E3-9099-C40C66FF867C}">
                  <a14:compatExt spid="_x0000_s17412"/>
                </a:ext>
                <a:ext uri="{FF2B5EF4-FFF2-40B4-BE49-F238E27FC236}">
                  <a16:creationId xmlns:a16="http://schemas.microsoft.com/office/drawing/2014/main" id="{00000000-0008-0000-1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19050</xdr:rowOff>
        </xdr:from>
        <xdr:to>
          <xdr:col>1</xdr:col>
          <xdr:colOff>476250</xdr:colOff>
          <xdr:row>9</xdr:row>
          <xdr:rowOff>9525</xdr:rowOff>
        </xdr:to>
        <xdr:sp macro="" textlink="">
          <xdr:nvSpPr>
            <xdr:cNvPr id="17413" name="Check Box 5" descr="Check box" hidden="1">
              <a:extLst>
                <a:ext uri="{63B3BB69-23CF-44E3-9099-C40C66FF867C}">
                  <a14:compatExt spid="_x0000_s17413"/>
                </a:ext>
                <a:ext uri="{FF2B5EF4-FFF2-40B4-BE49-F238E27FC236}">
                  <a16:creationId xmlns:a16="http://schemas.microsoft.com/office/drawing/2014/main" id="{00000000-0008-0000-1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9525</xdr:rowOff>
        </xdr:from>
        <xdr:to>
          <xdr:col>1</xdr:col>
          <xdr:colOff>466725</xdr:colOff>
          <xdr:row>10</xdr:row>
          <xdr:rowOff>0</xdr:rowOff>
        </xdr:to>
        <xdr:sp macro="" textlink="">
          <xdr:nvSpPr>
            <xdr:cNvPr id="17414" name="Check Box 6" descr="Check box" hidden="1">
              <a:extLst>
                <a:ext uri="{63B3BB69-23CF-44E3-9099-C40C66FF867C}">
                  <a14:compatExt spid="_x0000_s17414"/>
                </a:ext>
                <a:ext uri="{FF2B5EF4-FFF2-40B4-BE49-F238E27FC236}">
                  <a16:creationId xmlns:a16="http://schemas.microsoft.com/office/drawing/2014/main" id="{00000000-0008-0000-1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9525</xdr:rowOff>
        </xdr:from>
        <xdr:to>
          <xdr:col>1</xdr:col>
          <xdr:colOff>476250</xdr:colOff>
          <xdr:row>11</xdr:row>
          <xdr:rowOff>0</xdr:rowOff>
        </xdr:to>
        <xdr:sp macro="" textlink="">
          <xdr:nvSpPr>
            <xdr:cNvPr id="17415" name="Check Box 7" descr="Check box" hidden="1">
              <a:extLst>
                <a:ext uri="{63B3BB69-23CF-44E3-9099-C40C66FF867C}">
                  <a14:compatExt spid="_x0000_s17415"/>
                </a:ext>
                <a:ext uri="{FF2B5EF4-FFF2-40B4-BE49-F238E27FC236}">
                  <a16:creationId xmlns:a16="http://schemas.microsoft.com/office/drawing/2014/main" id="{00000000-0008-0000-1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9525</xdr:rowOff>
        </xdr:from>
        <xdr:to>
          <xdr:col>1</xdr:col>
          <xdr:colOff>476250</xdr:colOff>
          <xdr:row>12</xdr:row>
          <xdr:rowOff>0</xdr:rowOff>
        </xdr:to>
        <xdr:sp macro="" textlink="">
          <xdr:nvSpPr>
            <xdr:cNvPr id="17416" name="Check Box 8" descr="Check box" hidden="1">
              <a:extLst>
                <a:ext uri="{63B3BB69-23CF-44E3-9099-C40C66FF867C}">
                  <a14:compatExt spid="_x0000_s17416"/>
                </a:ext>
                <a:ext uri="{FF2B5EF4-FFF2-40B4-BE49-F238E27FC236}">
                  <a16:creationId xmlns:a16="http://schemas.microsoft.com/office/drawing/2014/main" id="{00000000-0008-0000-1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xdr:row>
          <xdr:rowOff>228600</xdr:rowOff>
        </xdr:from>
        <xdr:to>
          <xdr:col>1</xdr:col>
          <xdr:colOff>485775</xdr:colOff>
          <xdr:row>12</xdr:row>
          <xdr:rowOff>219075</xdr:rowOff>
        </xdr:to>
        <xdr:sp macro="" textlink="">
          <xdr:nvSpPr>
            <xdr:cNvPr id="17417" name="Check Box 9" descr="Check box" hidden="1">
              <a:extLst>
                <a:ext uri="{63B3BB69-23CF-44E3-9099-C40C66FF867C}">
                  <a14:compatExt spid="_x0000_s17417"/>
                </a:ext>
                <a:ext uri="{FF2B5EF4-FFF2-40B4-BE49-F238E27FC236}">
                  <a16:creationId xmlns:a16="http://schemas.microsoft.com/office/drawing/2014/main" id="{00000000-0008-0000-1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219075</xdr:rowOff>
        </xdr:from>
        <xdr:to>
          <xdr:col>1</xdr:col>
          <xdr:colOff>485775</xdr:colOff>
          <xdr:row>13</xdr:row>
          <xdr:rowOff>209550</xdr:rowOff>
        </xdr:to>
        <xdr:sp macro="" textlink="">
          <xdr:nvSpPr>
            <xdr:cNvPr id="17418" name="Check Box 10" descr="Check box" hidden="1">
              <a:extLst>
                <a:ext uri="{63B3BB69-23CF-44E3-9099-C40C66FF867C}">
                  <a14:compatExt spid="_x0000_s17418"/>
                </a:ext>
                <a:ext uri="{FF2B5EF4-FFF2-40B4-BE49-F238E27FC236}">
                  <a16:creationId xmlns:a16="http://schemas.microsoft.com/office/drawing/2014/main" id="{00000000-0008-0000-1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xdr:row>
          <xdr:rowOff>0</xdr:rowOff>
        </xdr:from>
        <xdr:to>
          <xdr:col>1</xdr:col>
          <xdr:colOff>476250</xdr:colOff>
          <xdr:row>14</xdr:row>
          <xdr:rowOff>219075</xdr:rowOff>
        </xdr:to>
        <xdr:sp macro="" textlink="">
          <xdr:nvSpPr>
            <xdr:cNvPr id="17419" name="Check Box 11" descr="Check box" hidden="1">
              <a:extLst>
                <a:ext uri="{63B3BB69-23CF-44E3-9099-C40C66FF867C}">
                  <a14:compatExt spid="_x0000_s17419"/>
                </a:ext>
                <a:ext uri="{FF2B5EF4-FFF2-40B4-BE49-F238E27FC236}">
                  <a16:creationId xmlns:a16="http://schemas.microsoft.com/office/drawing/2014/main" id="{00000000-0008-0000-1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xdr:row>
          <xdr:rowOff>0</xdr:rowOff>
        </xdr:from>
        <xdr:to>
          <xdr:col>1</xdr:col>
          <xdr:colOff>485775</xdr:colOff>
          <xdr:row>15</xdr:row>
          <xdr:rowOff>219075</xdr:rowOff>
        </xdr:to>
        <xdr:sp macro="" textlink="">
          <xdr:nvSpPr>
            <xdr:cNvPr id="17420" name="Check Box 12" descr="Check box" hidden="1">
              <a:extLst>
                <a:ext uri="{63B3BB69-23CF-44E3-9099-C40C66FF867C}">
                  <a14:compatExt spid="_x0000_s17420"/>
                </a:ext>
                <a:ext uri="{FF2B5EF4-FFF2-40B4-BE49-F238E27FC236}">
                  <a16:creationId xmlns:a16="http://schemas.microsoft.com/office/drawing/2014/main" id="{00000000-0008-0000-1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xdr:row>
          <xdr:rowOff>19050</xdr:rowOff>
        </xdr:from>
        <xdr:to>
          <xdr:col>1</xdr:col>
          <xdr:colOff>485775</xdr:colOff>
          <xdr:row>17</xdr:row>
          <xdr:rowOff>9525</xdr:rowOff>
        </xdr:to>
        <xdr:sp macro="" textlink="">
          <xdr:nvSpPr>
            <xdr:cNvPr id="17421" name="Check Box 13" descr="Check box" hidden="1">
              <a:extLst>
                <a:ext uri="{63B3BB69-23CF-44E3-9099-C40C66FF867C}">
                  <a14:compatExt spid="_x0000_s17421"/>
                </a:ext>
                <a:ext uri="{FF2B5EF4-FFF2-40B4-BE49-F238E27FC236}">
                  <a16:creationId xmlns:a16="http://schemas.microsoft.com/office/drawing/2014/main" id="{00000000-0008-0000-1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9525</xdr:rowOff>
        </xdr:from>
        <xdr:to>
          <xdr:col>1</xdr:col>
          <xdr:colOff>485775</xdr:colOff>
          <xdr:row>18</xdr:row>
          <xdr:rowOff>0</xdr:rowOff>
        </xdr:to>
        <xdr:sp macro="" textlink="">
          <xdr:nvSpPr>
            <xdr:cNvPr id="17422" name="Check Box 14" descr="Check box" hidden="1">
              <a:extLst>
                <a:ext uri="{63B3BB69-23CF-44E3-9099-C40C66FF867C}">
                  <a14:compatExt spid="_x0000_s17422"/>
                </a:ext>
                <a:ext uri="{FF2B5EF4-FFF2-40B4-BE49-F238E27FC236}">
                  <a16:creationId xmlns:a16="http://schemas.microsoft.com/office/drawing/2014/main" id="{00000000-0008-0000-1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9525</xdr:rowOff>
        </xdr:from>
        <xdr:to>
          <xdr:col>1</xdr:col>
          <xdr:colOff>495300</xdr:colOff>
          <xdr:row>19</xdr:row>
          <xdr:rowOff>0</xdr:rowOff>
        </xdr:to>
        <xdr:sp macro="" textlink="">
          <xdr:nvSpPr>
            <xdr:cNvPr id="17423" name="Check Box 15" descr="Check box" hidden="1">
              <a:extLst>
                <a:ext uri="{63B3BB69-23CF-44E3-9099-C40C66FF867C}">
                  <a14:compatExt spid="_x0000_s17423"/>
                </a:ext>
                <a:ext uri="{FF2B5EF4-FFF2-40B4-BE49-F238E27FC236}">
                  <a16:creationId xmlns:a16="http://schemas.microsoft.com/office/drawing/2014/main" id="{00000000-0008-0000-1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9525</xdr:rowOff>
        </xdr:from>
        <xdr:to>
          <xdr:col>1</xdr:col>
          <xdr:colOff>485775</xdr:colOff>
          <xdr:row>20</xdr:row>
          <xdr:rowOff>0</xdr:rowOff>
        </xdr:to>
        <xdr:sp macro="" textlink="">
          <xdr:nvSpPr>
            <xdr:cNvPr id="17424" name="Check Box 16" descr="Check box" hidden="1">
              <a:extLst>
                <a:ext uri="{63B3BB69-23CF-44E3-9099-C40C66FF867C}">
                  <a14:compatExt spid="_x0000_s17424"/>
                </a:ext>
                <a:ext uri="{FF2B5EF4-FFF2-40B4-BE49-F238E27FC236}">
                  <a16:creationId xmlns:a16="http://schemas.microsoft.com/office/drawing/2014/main" id="{00000000-0008-0000-1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0</xdr:rowOff>
        </xdr:from>
        <xdr:to>
          <xdr:col>1</xdr:col>
          <xdr:colOff>495300</xdr:colOff>
          <xdr:row>20</xdr:row>
          <xdr:rowOff>219075</xdr:rowOff>
        </xdr:to>
        <xdr:sp macro="" textlink="">
          <xdr:nvSpPr>
            <xdr:cNvPr id="17425" name="Check Box 17" descr="Check box" hidden="1">
              <a:extLst>
                <a:ext uri="{63B3BB69-23CF-44E3-9099-C40C66FF867C}">
                  <a14:compatExt spid="_x0000_s17425"/>
                </a:ext>
                <a:ext uri="{FF2B5EF4-FFF2-40B4-BE49-F238E27FC236}">
                  <a16:creationId xmlns:a16="http://schemas.microsoft.com/office/drawing/2014/main" id="{00000000-0008-0000-1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9525</xdr:rowOff>
        </xdr:from>
        <xdr:to>
          <xdr:col>1</xdr:col>
          <xdr:colOff>495300</xdr:colOff>
          <xdr:row>22</xdr:row>
          <xdr:rowOff>0</xdr:rowOff>
        </xdr:to>
        <xdr:sp macro="" textlink="">
          <xdr:nvSpPr>
            <xdr:cNvPr id="17426" name="Check Box 18" descr="Check box" hidden="1">
              <a:extLst>
                <a:ext uri="{63B3BB69-23CF-44E3-9099-C40C66FF867C}">
                  <a14:compatExt spid="_x0000_s17426"/>
                </a:ext>
                <a:ext uri="{FF2B5EF4-FFF2-40B4-BE49-F238E27FC236}">
                  <a16:creationId xmlns:a16="http://schemas.microsoft.com/office/drawing/2014/main" id="{00000000-0008-0000-1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19050</xdr:rowOff>
        </xdr:from>
        <xdr:to>
          <xdr:col>1</xdr:col>
          <xdr:colOff>495300</xdr:colOff>
          <xdr:row>23</xdr:row>
          <xdr:rowOff>9525</xdr:rowOff>
        </xdr:to>
        <xdr:sp macro="" textlink="">
          <xdr:nvSpPr>
            <xdr:cNvPr id="17427" name="Check Box 19" descr="Check box" hidden="1">
              <a:extLst>
                <a:ext uri="{63B3BB69-23CF-44E3-9099-C40C66FF867C}">
                  <a14:compatExt spid="_x0000_s17427"/>
                </a:ext>
                <a:ext uri="{FF2B5EF4-FFF2-40B4-BE49-F238E27FC236}">
                  <a16:creationId xmlns:a16="http://schemas.microsoft.com/office/drawing/2014/main" id="{00000000-0008-0000-1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19050</xdr:rowOff>
        </xdr:from>
        <xdr:to>
          <xdr:col>1</xdr:col>
          <xdr:colOff>485775</xdr:colOff>
          <xdr:row>24</xdr:row>
          <xdr:rowOff>9525</xdr:rowOff>
        </xdr:to>
        <xdr:sp macro="" textlink="">
          <xdr:nvSpPr>
            <xdr:cNvPr id="17429" name="Check Box 21" descr="Check box" hidden="1">
              <a:extLst>
                <a:ext uri="{63B3BB69-23CF-44E3-9099-C40C66FF867C}">
                  <a14:compatExt spid="_x0000_s17429"/>
                </a:ext>
                <a:ext uri="{FF2B5EF4-FFF2-40B4-BE49-F238E27FC236}">
                  <a16:creationId xmlns:a16="http://schemas.microsoft.com/office/drawing/2014/main" id="{00000000-0008-0000-1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19050</xdr:rowOff>
        </xdr:from>
        <xdr:to>
          <xdr:col>1</xdr:col>
          <xdr:colOff>485775</xdr:colOff>
          <xdr:row>25</xdr:row>
          <xdr:rowOff>9525</xdr:rowOff>
        </xdr:to>
        <xdr:sp macro="" textlink="">
          <xdr:nvSpPr>
            <xdr:cNvPr id="17430" name="Check Box 22" descr="Check box" hidden="1">
              <a:extLst>
                <a:ext uri="{63B3BB69-23CF-44E3-9099-C40C66FF867C}">
                  <a14:compatExt spid="_x0000_s17430"/>
                </a:ext>
                <a:ext uri="{FF2B5EF4-FFF2-40B4-BE49-F238E27FC236}">
                  <a16:creationId xmlns:a16="http://schemas.microsoft.com/office/drawing/2014/main" id="{00000000-0008-0000-1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9525</xdr:rowOff>
        </xdr:from>
        <xdr:to>
          <xdr:col>1</xdr:col>
          <xdr:colOff>485775</xdr:colOff>
          <xdr:row>26</xdr:row>
          <xdr:rowOff>0</xdr:rowOff>
        </xdr:to>
        <xdr:sp macro="" textlink="">
          <xdr:nvSpPr>
            <xdr:cNvPr id="17431" name="Check Box 23" descr="Check box" hidden="1">
              <a:extLst>
                <a:ext uri="{63B3BB69-23CF-44E3-9099-C40C66FF867C}">
                  <a14:compatExt spid="_x0000_s17431"/>
                </a:ext>
                <a:ext uri="{FF2B5EF4-FFF2-40B4-BE49-F238E27FC236}">
                  <a16:creationId xmlns:a16="http://schemas.microsoft.com/office/drawing/2014/main" id="{00000000-0008-0000-1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9525</xdr:rowOff>
        </xdr:from>
        <xdr:to>
          <xdr:col>1</xdr:col>
          <xdr:colOff>485775</xdr:colOff>
          <xdr:row>27</xdr:row>
          <xdr:rowOff>0</xdr:rowOff>
        </xdr:to>
        <xdr:sp macro="" textlink="">
          <xdr:nvSpPr>
            <xdr:cNvPr id="17432" name="Check Box 24" descr="Check box" hidden="1">
              <a:extLst>
                <a:ext uri="{63B3BB69-23CF-44E3-9099-C40C66FF867C}">
                  <a14:compatExt spid="_x0000_s17432"/>
                </a:ext>
                <a:ext uri="{FF2B5EF4-FFF2-40B4-BE49-F238E27FC236}">
                  <a16:creationId xmlns:a16="http://schemas.microsoft.com/office/drawing/2014/main" id="{00000000-0008-0000-1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xdr:row>
          <xdr:rowOff>9525</xdr:rowOff>
        </xdr:from>
        <xdr:to>
          <xdr:col>2</xdr:col>
          <xdr:colOff>476250</xdr:colOff>
          <xdr:row>5</xdr:row>
          <xdr:rowOff>0</xdr:rowOff>
        </xdr:to>
        <xdr:sp macro="" textlink="">
          <xdr:nvSpPr>
            <xdr:cNvPr id="17433" name="Check Box 25" descr="Check box" hidden="1">
              <a:extLst>
                <a:ext uri="{63B3BB69-23CF-44E3-9099-C40C66FF867C}">
                  <a14:compatExt spid="_x0000_s17433"/>
                </a:ext>
                <a:ext uri="{FF2B5EF4-FFF2-40B4-BE49-F238E27FC236}">
                  <a16:creationId xmlns:a16="http://schemas.microsoft.com/office/drawing/2014/main" id="{00000000-0008-0000-1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xdr:row>
          <xdr:rowOff>228600</xdr:rowOff>
        </xdr:from>
        <xdr:to>
          <xdr:col>2</xdr:col>
          <xdr:colOff>485775</xdr:colOff>
          <xdr:row>5</xdr:row>
          <xdr:rowOff>209550</xdr:rowOff>
        </xdr:to>
        <xdr:sp macro="" textlink="">
          <xdr:nvSpPr>
            <xdr:cNvPr id="17434" name="Check Box 26" descr="Check box" hidden="1">
              <a:extLst>
                <a:ext uri="{63B3BB69-23CF-44E3-9099-C40C66FF867C}">
                  <a14:compatExt spid="_x0000_s17434"/>
                </a:ext>
                <a:ext uri="{FF2B5EF4-FFF2-40B4-BE49-F238E27FC236}">
                  <a16:creationId xmlns:a16="http://schemas.microsoft.com/office/drawing/2014/main" id="{00000000-0008-0000-1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xdr:row>
          <xdr:rowOff>0</xdr:rowOff>
        </xdr:from>
        <xdr:to>
          <xdr:col>2</xdr:col>
          <xdr:colOff>485775</xdr:colOff>
          <xdr:row>6</xdr:row>
          <xdr:rowOff>219075</xdr:rowOff>
        </xdr:to>
        <xdr:sp macro="" textlink="">
          <xdr:nvSpPr>
            <xdr:cNvPr id="17435" name="Check Box 27" descr="Check box" hidden="1">
              <a:extLst>
                <a:ext uri="{63B3BB69-23CF-44E3-9099-C40C66FF867C}">
                  <a14:compatExt spid="_x0000_s17435"/>
                </a:ext>
                <a:ext uri="{FF2B5EF4-FFF2-40B4-BE49-F238E27FC236}">
                  <a16:creationId xmlns:a16="http://schemas.microsoft.com/office/drawing/2014/main" id="{00000000-0008-0000-1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xdr:row>
          <xdr:rowOff>0</xdr:rowOff>
        </xdr:from>
        <xdr:to>
          <xdr:col>2</xdr:col>
          <xdr:colOff>485775</xdr:colOff>
          <xdr:row>7</xdr:row>
          <xdr:rowOff>219075</xdr:rowOff>
        </xdr:to>
        <xdr:sp macro="" textlink="">
          <xdr:nvSpPr>
            <xdr:cNvPr id="17436" name="Check Box 28" descr="Check box" hidden="1">
              <a:extLst>
                <a:ext uri="{63B3BB69-23CF-44E3-9099-C40C66FF867C}">
                  <a14:compatExt spid="_x0000_s17436"/>
                </a:ext>
                <a:ext uri="{FF2B5EF4-FFF2-40B4-BE49-F238E27FC236}">
                  <a16:creationId xmlns:a16="http://schemas.microsoft.com/office/drawing/2014/main" id="{00000000-0008-0000-1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xdr:row>
          <xdr:rowOff>19050</xdr:rowOff>
        </xdr:from>
        <xdr:to>
          <xdr:col>2</xdr:col>
          <xdr:colOff>476250</xdr:colOff>
          <xdr:row>9</xdr:row>
          <xdr:rowOff>0</xdr:rowOff>
        </xdr:to>
        <xdr:sp macro="" textlink="">
          <xdr:nvSpPr>
            <xdr:cNvPr id="17437" name="Check Box 29" descr="Check box" hidden="1">
              <a:extLst>
                <a:ext uri="{63B3BB69-23CF-44E3-9099-C40C66FF867C}">
                  <a14:compatExt spid="_x0000_s17437"/>
                </a:ext>
                <a:ext uri="{FF2B5EF4-FFF2-40B4-BE49-F238E27FC236}">
                  <a16:creationId xmlns:a16="http://schemas.microsoft.com/office/drawing/2014/main" id="{00000000-0008-0000-1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9525</xdr:rowOff>
        </xdr:from>
        <xdr:to>
          <xdr:col>2</xdr:col>
          <xdr:colOff>466725</xdr:colOff>
          <xdr:row>10</xdr:row>
          <xdr:rowOff>0</xdr:rowOff>
        </xdr:to>
        <xdr:sp macro="" textlink="">
          <xdr:nvSpPr>
            <xdr:cNvPr id="17438" name="Check Box 30" descr="Check box" hidden="1">
              <a:extLst>
                <a:ext uri="{63B3BB69-23CF-44E3-9099-C40C66FF867C}">
                  <a14:compatExt spid="_x0000_s17438"/>
                </a:ext>
                <a:ext uri="{FF2B5EF4-FFF2-40B4-BE49-F238E27FC236}">
                  <a16:creationId xmlns:a16="http://schemas.microsoft.com/office/drawing/2014/main" id="{00000000-0008-0000-1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9525</xdr:rowOff>
        </xdr:from>
        <xdr:to>
          <xdr:col>2</xdr:col>
          <xdr:colOff>476250</xdr:colOff>
          <xdr:row>11</xdr:row>
          <xdr:rowOff>0</xdr:rowOff>
        </xdr:to>
        <xdr:sp macro="" textlink="">
          <xdr:nvSpPr>
            <xdr:cNvPr id="17439" name="Check Box 31" descr="Check box" hidden="1">
              <a:extLst>
                <a:ext uri="{63B3BB69-23CF-44E3-9099-C40C66FF867C}">
                  <a14:compatExt spid="_x0000_s17439"/>
                </a:ext>
                <a:ext uri="{FF2B5EF4-FFF2-40B4-BE49-F238E27FC236}">
                  <a16:creationId xmlns:a16="http://schemas.microsoft.com/office/drawing/2014/main" id="{00000000-0008-0000-1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9525</xdr:rowOff>
        </xdr:from>
        <xdr:to>
          <xdr:col>2</xdr:col>
          <xdr:colOff>476250</xdr:colOff>
          <xdr:row>12</xdr:row>
          <xdr:rowOff>0</xdr:rowOff>
        </xdr:to>
        <xdr:sp macro="" textlink="">
          <xdr:nvSpPr>
            <xdr:cNvPr id="17440" name="Check Box 32" descr="Check box" hidden="1">
              <a:extLst>
                <a:ext uri="{63B3BB69-23CF-44E3-9099-C40C66FF867C}">
                  <a14:compatExt spid="_x0000_s17440"/>
                </a:ext>
                <a:ext uri="{FF2B5EF4-FFF2-40B4-BE49-F238E27FC236}">
                  <a16:creationId xmlns:a16="http://schemas.microsoft.com/office/drawing/2014/main" id="{00000000-0008-0000-1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228600</xdr:rowOff>
        </xdr:from>
        <xdr:to>
          <xdr:col>2</xdr:col>
          <xdr:colOff>485775</xdr:colOff>
          <xdr:row>12</xdr:row>
          <xdr:rowOff>209550</xdr:rowOff>
        </xdr:to>
        <xdr:sp macro="" textlink="">
          <xdr:nvSpPr>
            <xdr:cNvPr id="17441" name="Check Box 33" descr="Check box" hidden="1">
              <a:extLst>
                <a:ext uri="{63B3BB69-23CF-44E3-9099-C40C66FF867C}">
                  <a14:compatExt spid="_x0000_s17441"/>
                </a:ext>
                <a:ext uri="{FF2B5EF4-FFF2-40B4-BE49-F238E27FC236}">
                  <a16:creationId xmlns:a16="http://schemas.microsoft.com/office/drawing/2014/main" id="{00000000-0008-0000-1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219075</xdr:rowOff>
        </xdr:from>
        <xdr:to>
          <xdr:col>2</xdr:col>
          <xdr:colOff>485775</xdr:colOff>
          <xdr:row>13</xdr:row>
          <xdr:rowOff>209550</xdr:rowOff>
        </xdr:to>
        <xdr:sp macro="" textlink="">
          <xdr:nvSpPr>
            <xdr:cNvPr id="17442" name="Check Box 34" descr="Check box" hidden="1">
              <a:extLst>
                <a:ext uri="{63B3BB69-23CF-44E3-9099-C40C66FF867C}">
                  <a14:compatExt spid="_x0000_s17442"/>
                </a:ext>
                <a:ext uri="{FF2B5EF4-FFF2-40B4-BE49-F238E27FC236}">
                  <a16:creationId xmlns:a16="http://schemas.microsoft.com/office/drawing/2014/main" id="{00000000-0008-0000-1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0</xdr:rowOff>
        </xdr:from>
        <xdr:to>
          <xdr:col>2</xdr:col>
          <xdr:colOff>476250</xdr:colOff>
          <xdr:row>14</xdr:row>
          <xdr:rowOff>219075</xdr:rowOff>
        </xdr:to>
        <xdr:sp macro="" textlink="">
          <xdr:nvSpPr>
            <xdr:cNvPr id="17443" name="Check Box 35" descr="Check box" hidden="1">
              <a:extLst>
                <a:ext uri="{63B3BB69-23CF-44E3-9099-C40C66FF867C}">
                  <a14:compatExt spid="_x0000_s17443"/>
                </a:ext>
                <a:ext uri="{FF2B5EF4-FFF2-40B4-BE49-F238E27FC236}">
                  <a16:creationId xmlns:a16="http://schemas.microsoft.com/office/drawing/2014/main" id="{00000000-0008-0000-1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15</xdr:row>
          <xdr:rowOff>0</xdr:rowOff>
        </xdr:from>
        <xdr:to>
          <xdr:col>2</xdr:col>
          <xdr:colOff>485775</xdr:colOff>
          <xdr:row>15</xdr:row>
          <xdr:rowOff>219075</xdr:rowOff>
        </xdr:to>
        <xdr:sp macro="" textlink="">
          <xdr:nvSpPr>
            <xdr:cNvPr id="17444" name="Check Box 36" descr="Check box" hidden="1">
              <a:extLst>
                <a:ext uri="{63B3BB69-23CF-44E3-9099-C40C66FF867C}">
                  <a14:compatExt spid="_x0000_s17444"/>
                </a:ext>
                <a:ext uri="{FF2B5EF4-FFF2-40B4-BE49-F238E27FC236}">
                  <a16:creationId xmlns:a16="http://schemas.microsoft.com/office/drawing/2014/main" id="{00000000-0008-0000-1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19050</xdr:rowOff>
        </xdr:from>
        <xdr:to>
          <xdr:col>2</xdr:col>
          <xdr:colOff>485775</xdr:colOff>
          <xdr:row>17</xdr:row>
          <xdr:rowOff>0</xdr:rowOff>
        </xdr:to>
        <xdr:sp macro="" textlink="">
          <xdr:nvSpPr>
            <xdr:cNvPr id="17445" name="Check Box 37" descr="Check box" hidden="1">
              <a:extLst>
                <a:ext uri="{63B3BB69-23CF-44E3-9099-C40C66FF867C}">
                  <a14:compatExt spid="_x0000_s17445"/>
                </a:ext>
                <a:ext uri="{FF2B5EF4-FFF2-40B4-BE49-F238E27FC236}">
                  <a16:creationId xmlns:a16="http://schemas.microsoft.com/office/drawing/2014/main" id="{00000000-0008-0000-1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9525</xdr:rowOff>
        </xdr:from>
        <xdr:to>
          <xdr:col>2</xdr:col>
          <xdr:colOff>485775</xdr:colOff>
          <xdr:row>18</xdr:row>
          <xdr:rowOff>0</xdr:rowOff>
        </xdr:to>
        <xdr:sp macro="" textlink="">
          <xdr:nvSpPr>
            <xdr:cNvPr id="17446" name="Check Box 38" descr="Check box" hidden="1">
              <a:extLst>
                <a:ext uri="{63B3BB69-23CF-44E3-9099-C40C66FF867C}">
                  <a14:compatExt spid="_x0000_s17446"/>
                </a:ext>
                <a:ext uri="{FF2B5EF4-FFF2-40B4-BE49-F238E27FC236}">
                  <a16:creationId xmlns:a16="http://schemas.microsoft.com/office/drawing/2014/main" id="{00000000-0008-0000-1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18</xdr:row>
          <xdr:rowOff>9525</xdr:rowOff>
        </xdr:from>
        <xdr:to>
          <xdr:col>2</xdr:col>
          <xdr:colOff>495300</xdr:colOff>
          <xdr:row>19</xdr:row>
          <xdr:rowOff>0</xdr:rowOff>
        </xdr:to>
        <xdr:sp macro="" textlink="">
          <xdr:nvSpPr>
            <xdr:cNvPr id="17447" name="Check Box 39" descr="Check box" hidden="1">
              <a:extLst>
                <a:ext uri="{63B3BB69-23CF-44E3-9099-C40C66FF867C}">
                  <a14:compatExt spid="_x0000_s17447"/>
                </a:ext>
                <a:ext uri="{FF2B5EF4-FFF2-40B4-BE49-F238E27FC236}">
                  <a16:creationId xmlns:a16="http://schemas.microsoft.com/office/drawing/2014/main" id="{00000000-0008-0000-1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9525</xdr:rowOff>
        </xdr:from>
        <xdr:to>
          <xdr:col>2</xdr:col>
          <xdr:colOff>485775</xdr:colOff>
          <xdr:row>20</xdr:row>
          <xdr:rowOff>0</xdr:rowOff>
        </xdr:to>
        <xdr:sp macro="" textlink="">
          <xdr:nvSpPr>
            <xdr:cNvPr id="17448" name="Check Box 40" descr="Check box" hidden="1">
              <a:extLst>
                <a:ext uri="{63B3BB69-23CF-44E3-9099-C40C66FF867C}">
                  <a14:compatExt spid="_x0000_s17448"/>
                </a:ext>
                <a:ext uri="{FF2B5EF4-FFF2-40B4-BE49-F238E27FC236}">
                  <a16:creationId xmlns:a16="http://schemas.microsoft.com/office/drawing/2014/main" id="{00000000-0008-0000-1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20</xdr:row>
          <xdr:rowOff>0</xdr:rowOff>
        </xdr:from>
        <xdr:to>
          <xdr:col>2</xdr:col>
          <xdr:colOff>495300</xdr:colOff>
          <xdr:row>20</xdr:row>
          <xdr:rowOff>219075</xdr:rowOff>
        </xdr:to>
        <xdr:sp macro="" textlink="">
          <xdr:nvSpPr>
            <xdr:cNvPr id="17449" name="Check Box 41" descr="Check box" hidden="1">
              <a:extLst>
                <a:ext uri="{63B3BB69-23CF-44E3-9099-C40C66FF867C}">
                  <a14:compatExt spid="_x0000_s17449"/>
                </a:ext>
                <a:ext uri="{FF2B5EF4-FFF2-40B4-BE49-F238E27FC236}">
                  <a16:creationId xmlns:a16="http://schemas.microsoft.com/office/drawing/2014/main" id="{00000000-0008-0000-1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21</xdr:row>
          <xdr:rowOff>9525</xdr:rowOff>
        </xdr:from>
        <xdr:to>
          <xdr:col>2</xdr:col>
          <xdr:colOff>495300</xdr:colOff>
          <xdr:row>22</xdr:row>
          <xdr:rowOff>0</xdr:rowOff>
        </xdr:to>
        <xdr:sp macro="" textlink="">
          <xdr:nvSpPr>
            <xdr:cNvPr id="17450" name="Check Box 42" descr="Check box" hidden="1">
              <a:extLst>
                <a:ext uri="{63B3BB69-23CF-44E3-9099-C40C66FF867C}">
                  <a14:compatExt spid="_x0000_s17450"/>
                </a:ext>
                <a:ext uri="{FF2B5EF4-FFF2-40B4-BE49-F238E27FC236}">
                  <a16:creationId xmlns:a16="http://schemas.microsoft.com/office/drawing/2014/main" id="{00000000-0008-0000-1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22</xdr:row>
          <xdr:rowOff>9525</xdr:rowOff>
        </xdr:from>
        <xdr:to>
          <xdr:col>2</xdr:col>
          <xdr:colOff>504825</xdr:colOff>
          <xdr:row>22</xdr:row>
          <xdr:rowOff>219075</xdr:rowOff>
        </xdr:to>
        <xdr:sp macro="" textlink="">
          <xdr:nvSpPr>
            <xdr:cNvPr id="17451" name="Check Box 43" descr="Check box" hidden="1">
              <a:extLst>
                <a:ext uri="{63B3BB69-23CF-44E3-9099-C40C66FF867C}">
                  <a14:compatExt spid="_x0000_s17451"/>
                </a:ext>
                <a:ext uri="{FF2B5EF4-FFF2-40B4-BE49-F238E27FC236}">
                  <a16:creationId xmlns:a16="http://schemas.microsoft.com/office/drawing/2014/main" id="{00000000-0008-0000-1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19050</xdr:rowOff>
        </xdr:from>
        <xdr:to>
          <xdr:col>2</xdr:col>
          <xdr:colOff>485775</xdr:colOff>
          <xdr:row>24</xdr:row>
          <xdr:rowOff>0</xdr:rowOff>
        </xdr:to>
        <xdr:sp macro="" textlink="">
          <xdr:nvSpPr>
            <xdr:cNvPr id="17453" name="Check Box 45" descr="Check box" hidden="1">
              <a:extLst>
                <a:ext uri="{63B3BB69-23CF-44E3-9099-C40C66FF867C}">
                  <a14:compatExt spid="_x0000_s17453"/>
                </a:ext>
                <a:ext uri="{FF2B5EF4-FFF2-40B4-BE49-F238E27FC236}">
                  <a16:creationId xmlns:a16="http://schemas.microsoft.com/office/drawing/2014/main" id="{00000000-0008-0000-1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19050</xdr:rowOff>
        </xdr:from>
        <xdr:to>
          <xdr:col>2</xdr:col>
          <xdr:colOff>485775</xdr:colOff>
          <xdr:row>25</xdr:row>
          <xdr:rowOff>0</xdr:rowOff>
        </xdr:to>
        <xdr:sp macro="" textlink="">
          <xdr:nvSpPr>
            <xdr:cNvPr id="17454" name="Check Box 46" descr="Check box" hidden="1">
              <a:extLst>
                <a:ext uri="{63B3BB69-23CF-44E3-9099-C40C66FF867C}">
                  <a14:compatExt spid="_x0000_s17454"/>
                </a:ext>
                <a:ext uri="{FF2B5EF4-FFF2-40B4-BE49-F238E27FC236}">
                  <a16:creationId xmlns:a16="http://schemas.microsoft.com/office/drawing/2014/main" id="{00000000-0008-0000-1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9525</xdr:rowOff>
        </xdr:from>
        <xdr:to>
          <xdr:col>2</xdr:col>
          <xdr:colOff>485775</xdr:colOff>
          <xdr:row>26</xdr:row>
          <xdr:rowOff>0</xdr:rowOff>
        </xdr:to>
        <xdr:sp macro="" textlink="">
          <xdr:nvSpPr>
            <xdr:cNvPr id="17455" name="Check Box 47" descr="Check box" hidden="1">
              <a:extLst>
                <a:ext uri="{63B3BB69-23CF-44E3-9099-C40C66FF867C}">
                  <a14:compatExt spid="_x0000_s17455"/>
                </a:ext>
                <a:ext uri="{FF2B5EF4-FFF2-40B4-BE49-F238E27FC236}">
                  <a16:creationId xmlns:a16="http://schemas.microsoft.com/office/drawing/2014/main" id="{00000000-0008-0000-1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9525</xdr:rowOff>
        </xdr:from>
        <xdr:to>
          <xdr:col>2</xdr:col>
          <xdr:colOff>485775</xdr:colOff>
          <xdr:row>27</xdr:row>
          <xdr:rowOff>0</xdr:rowOff>
        </xdr:to>
        <xdr:sp macro="" textlink="">
          <xdr:nvSpPr>
            <xdr:cNvPr id="17456" name="Check Box 48" descr="Check box" hidden="1">
              <a:extLst>
                <a:ext uri="{63B3BB69-23CF-44E3-9099-C40C66FF867C}">
                  <a14:compatExt spid="_x0000_s17456"/>
                </a:ext>
                <a:ext uri="{FF2B5EF4-FFF2-40B4-BE49-F238E27FC236}">
                  <a16:creationId xmlns:a16="http://schemas.microsoft.com/office/drawing/2014/main" id="{00000000-0008-0000-1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9525</xdr:rowOff>
        </xdr:from>
        <xdr:to>
          <xdr:col>3</xdr:col>
          <xdr:colOff>476250</xdr:colOff>
          <xdr:row>5</xdr:row>
          <xdr:rowOff>0</xdr:rowOff>
        </xdr:to>
        <xdr:sp macro="" textlink="">
          <xdr:nvSpPr>
            <xdr:cNvPr id="17457" name="Check Box 49" descr="Check box" hidden="1">
              <a:extLst>
                <a:ext uri="{63B3BB69-23CF-44E3-9099-C40C66FF867C}">
                  <a14:compatExt spid="_x0000_s17457"/>
                </a:ext>
                <a:ext uri="{FF2B5EF4-FFF2-40B4-BE49-F238E27FC236}">
                  <a16:creationId xmlns:a16="http://schemas.microsoft.com/office/drawing/2014/main" id="{00000000-0008-0000-1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228600</xdr:rowOff>
        </xdr:from>
        <xdr:to>
          <xdr:col>3</xdr:col>
          <xdr:colOff>485775</xdr:colOff>
          <xdr:row>5</xdr:row>
          <xdr:rowOff>209550</xdr:rowOff>
        </xdr:to>
        <xdr:sp macro="" textlink="">
          <xdr:nvSpPr>
            <xdr:cNvPr id="17458" name="Check Box 50" descr="Check box" hidden="1">
              <a:extLst>
                <a:ext uri="{63B3BB69-23CF-44E3-9099-C40C66FF867C}">
                  <a14:compatExt spid="_x0000_s17458"/>
                </a:ext>
                <a:ext uri="{FF2B5EF4-FFF2-40B4-BE49-F238E27FC236}">
                  <a16:creationId xmlns:a16="http://schemas.microsoft.com/office/drawing/2014/main" id="{00000000-0008-0000-1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0</xdr:rowOff>
        </xdr:from>
        <xdr:to>
          <xdr:col>3</xdr:col>
          <xdr:colOff>485775</xdr:colOff>
          <xdr:row>6</xdr:row>
          <xdr:rowOff>219075</xdr:rowOff>
        </xdr:to>
        <xdr:sp macro="" textlink="">
          <xdr:nvSpPr>
            <xdr:cNvPr id="17459" name="Check Box 51" descr="Check box" hidden="1">
              <a:extLst>
                <a:ext uri="{63B3BB69-23CF-44E3-9099-C40C66FF867C}">
                  <a14:compatExt spid="_x0000_s17459"/>
                </a:ext>
                <a:ext uri="{FF2B5EF4-FFF2-40B4-BE49-F238E27FC236}">
                  <a16:creationId xmlns:a16="http://schemas.microsoft.com/office/drawing/2014/main" id="{00000000-0008-0000-1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0</xdr:rowOff>
        </xdr:from>
        <xdr:to>
          <xdr:col>3</xdr:col>
          <xdr:colOff>485775</xdr:colOff>
          <xdr:row>7</xdr:row>
          <xdr:rowOff>219075</xdr:rowOff>
        </xdr:to>
        <xdr:sp macro="" textlink="">
          <xdr:nvSpPr>
            <xdr:cNvPr id="17460" name="Check Box 52" descr="Check box" hidden="1">
              <a:extLst>
                <a:ext uri="{63B3BB69-23CF-44E3-9099-C40C66FF867C}">
                  <a14:compatExt spid="_x0000_s17460"/>
                </a:ext>
                <a:ext uri="{FF2B5EF4-FFF2-40B4-BE49-F238E27FC236}">
                  <a16:creationId xmlns:a16="http://schemas.microsoft.com/office/drawing/2014/main" id="{00000000-0008-0000-1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19050</xdr:rowOff>
        </xdr:from>
        <xdr:to>
          <xdr:col>3</xdr:col>
          <xdr:colOff>476250</xdr:colOff>
          <xdr:row>9</xdr:row>
          <xdr:rowOff>0</xdr:rowOff>
        </xdr:to>
        <xdr:sp macro="" textlink="">
          <xdr:nvSpPr>
            <xdr:cNvPr id="17461" name="Check Box 53" descr="Check box" hidden="1">
              <a:extLst>
                <a:ext uri="{63B3BB69-23CF-44E3-9099-C40C66FF867C}">
                  <a14:compatExt spid="_x0000_s17461"/>
                </a:ext>
                <a:ext uri="{FF2B5EF4-FFF2-40B4-BE49-F238E27FC236}">
                  <a16:creationId xmlns:a16="http://schemas.microsoft.com/office/drawing/2014/main" id="{00000000-0008-0000-1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9525</xdr:rowOff>
        </xdr:from>
        <xdr:to>
          <xdr:col>3</xdr:col>
          <xdr:colOff>466725</xdr:colOff>
          <xdr:row>10</xdr:row>
          <xdr:rowOff>0</xdr:rowOff>
        </xdr:to>
        <xdr:sp macro="" textlink="">
          <xdr:nvSpPr>
            <xdr:cNvPr id="17462" name="Check Box 54" descr="Check box" hidden="1">
              <a:extLst>
                <a:ext uri="{63B3BB69-23CF-44E3-9099-C40C66FF867C}">
                  <a14:compatExt spid="_x0000_s17462"/>
                </a:ext>
                <a:ext uri="{FF2B5EF4-FFF2-40B4-BE49-F238E27FC236}">
                  <a16:creationId xmlns:a16="http://schemas.microsoft.com/office/drawing/2014/main" id="{00000000-0008-0000-1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9525</xdr:rowOff>
        </xdr:from>
        <xdr:to>
          <xdr:col>3</xdr:col>
          <xdr:colOff>476250</xdr:colOff>
          <xdr:row>11</xdr:row>
          <xdr:rowOff>0</xdr:rowOff>
        </xdr:to>
        <xdr:sp macro="" textlink="">
          <xdr:nvSpPr>
            <xdr:cNvPr id="17463" name="Check Box 55" descr="Check box" hidden="1">
              <a:extLst>
                <a:ext uri="{63B3BB69-23CF-44E3-9099-C40C66FF867C}">
                  <a14:compatExt spid="_x0000_s17463"/>
                </a:ext>
                <a:ext uri="{FF2B5EF4-FFF2-40B4-BE49-F238E27FC236}">
                  <a16:creationId xmlns:a16="http://schemas.microsoft.com/office/drawing/2014/main" id="{00000000-0008-0000-1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9525</xdr:rowOff>
        </xdr:from>
        <xdr:to>
          <xdr:col>3</xdr:col>
          <xdr:colOff>476250</xdr:colOff>
          <xdr:row>12</xdr:row>
          <xdr:rowOff>0</xdr:rowOff>
        </xdr:to>
        <xdr:sp macro="" textlink="">
          <xdr:nvSpPr>
            <xdr:cNvPr id="17464" name="Check Box 56" descr="Check box" hidden="1">
              <a:extLst>
                <a:ext uri="{63B3BB69-23CF-44E3-9099-C40C66FF867C}">
                  <a14:compatExt spid="_x0000_s17464"/>
                </a:ext>
                <a:ext uri="{FF2B5EF4-FFF2-40B4-BE49-F238E27FC236}">
                  <a16:creationId xmlns:a16="http://schemas.microsoft.com/office/drawing/2014/main" id="{00000000-0008-0000-1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228600</xdr:rowOff>
        </xdr:from>
        <xdr:to>
          <xdr:col>3</xdr:col>
          <xdr:colOff>485775</xdr:colOff>
          <xdr:row>12</xdr:row>
          <xdr:rowOff>209550</xdr:rowOff>
        </xdr:to>
        <xdr:sp macro="" textlink="">
          <xdr:nvSpPr>
            <xdr:cNvPr id="17465" name="Check Box 57" descr="Check box" hidden="1">
              <a:extLst>
                <a:ext uri="{63B3BB69-23CF-44E3-9099-C40C66FF867C}">
                  <a14:compatExt spid="_x0000_s17465"/>
                </a:ext>
                <a:ext uri="{FF2B5EF4-FFF2-40B4-BE49-F238E27FC236}">
                  <a16:creationId xmlns:a16="http://schemas.microsoft.com/office/drawing/2014/main" id="{00000000-0008-0000-1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219075</xdr:rowOff>
        </xdr:from>
        <xdr:to>
          <xdr:col>3</xdr:col>
          <xdr:colOff>485775</xdr:colOff>
          <xdr:row>13</xdr:row>
          <xdr:rowOff>209550</xdr:rowOff>
        </xdr:to>
        <xdr:sp macro="" textlink="">
          <xdr:nvSpPr>
            <xdr:cNvPr id="17466" name="Check Box 58" descr="Check box" hidden="1">
              <a:extLst>
                <a:ext uri="{63B3BB69-23CF-44E3-9099-C40C66FF867C}">
                  <a14:compatExt spid="_x0000_s17466"/>
                </a:ext>
                <a:ext uri="{FF2B5EF4-FFF2-40B4-BE49-F238E27FC236}">
                  <a16:creationId xmlns:a16="http://schemas.microsoft.com/office/drawing/2014/main" id="{00000000-0008-0000-1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14</xdr:row>
          <xdr:rowOff>0</xdr:rowOff>
        </xdr:from>
        <xdr:to>
          <xdr:col>3</xdr:col>
          <xdr:colOff>476250</xdr:colOff>
          <xdr:row>14</xdr:row>
          <xdr:rowOff>219075</xdr:rowOff>
        </xdr:to>
        <xdr:sp macro="" textlink="">
          <xdr:nvSpPr>
            <xdr:cNvPr id="17467" name="Check Box 59" descr="Check box" hidden="1">
              <a:extLst>
                <a:ext uri="{63B3BB69-23CF-44E3-9099-C40C66FF867C}">
                  <a14:compatExt spid="_x0000_s17467"/>
                </a:ext>
                <a:ext uri="{FF2B5EF4-FFF2-40B4-BE49-F238E27FC236}">
                  <a16:creationId xmlns:a16="http://schemas.microsoft.com/office/drawing/2014/main" id="{00000000-0008-0000-1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0</xdr:rowOff>
        </xdr:from>
        <xdr:to>
          <xdr:col>3</xdr:col>
          <xdr:colOff>485775</xdr:colOff>
          <xdr:row>15</xdr:row>
          <xdr:rowOff>219075</xdr:rowOff>
        </xdr:to>
        <xdr:sp macro="" textlink="">
          <xdr:nvSpPr>
            <xdr:cNvPr id="17468" name="Check Box 60" descr="Check box" hidden="1">
              <a:extLst>
                <a:ext uri="{63B3BB69-23CF-44E3-9099-C40C66FF867C}">
                  <a14:compatExt spid="_x0000_s17468"/>
                </a:ext>
                <a:ext uri="{FF2B5EF4-FFF2-40B4-BE49-F238E27FC236}">
                  <a16:creationId xmlns:a16="http://schemas.microsoft.com/office/drawing/2014/main" id="{00000000-0008-0000-1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19050</xdr:rowOff>
        </xdr:from>
        <xdr:to>
          <xdr:col>3</xdr:col>
          <xdr:colOff>485775</xdr:colOff>
          <xdr:row>17</xdr:row>
          <xdr:rowOff>0</xdr:rowOff>
        </xdr:to>
        <xdr:sp macro="" textlink="">
          <xdr:nvSpPr>
            <xdr:cNvPr id="17469" name="Check Box 61" descr="Check box" hidden="1">
              <a:extLst>
                <a:ext uri="{63B3BB69-23CF-44E3-9099-C40C66FF867C}">
                  <a14:compatExt spid="_x0000_s17469"/>
                </a:ext>
                <a:ext uri="{FF2B5EF4-FFF2-40B4-BE49-F238E27FC236}">
                  <a16:creationId xmlns:a16="http://schemas.microsoft.com/office/drawing/2014/main" id="{00000000-0008-0000-1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9525</xdr:rowOff>
        </xdr:from>
        <xdr:to>
          <xdr:col>3</xdr:col>
          <xdr:colOff>485775</xdr:colOff>
          <xdr:row>18</xdr:row>
          <xdr:rowOff>0</xdr:rowOff>
        </xdr:to>
        <xdr:sp macro="" textlink="">
          <xdr:nvSpPr>
            <xdr:cNvPr id="17470" name="Check Box 62" descr="Check box" hidden="1">
              <a:extLst>
                <a:ext uri="{63B3BB69-23CF-44E3-9099-C40C66FF867C}">
                  <a14:compatExt spid="_x0000_s17470"/>
                </a:ext>
                <a:ext uri="{FF2B5EF4-FFF2-40B4-BE49-F238E27FC236}">
                  <a16:creationId xmlns:a16="http://schemas.microsoft.com/office/drawing/2014/main" id="{00000000-0008-0000-1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xdr:rowOff>
        </xdr:from>
        <xdr:to>
          <xdr:col>3</xdr:col>
          <xdr:colOff>495300</xdr:colOff>
          <xdr:row>19</xdr:row>
          <xdr:rowOff>0</xdr:rowOff>
        </xdr:to>
        <xdr:sp macro="" textlink="">
          <xdr:nvSpPr>
            <xdr:cNvPr id="17471" name="Check Box 63" descr="Check box" hidden="1">
              <a:extLst>
                <a:ext uri="{63B3BB69-23CF-44E3-9099-C40C66FF867C}">
                  <a14:compatExt spid="_x0000_s17471"/>
                </a:ext>
                <a:ext uri="{FF2B5EF4-FFF2-40B4-BE49-F238E27FC236}">
                  <a16:creationId xmlns:a16="http://schemas.microsoft.com/office/drawing/2014/main" id="{00000000-0008-0000-1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9525</xdr:rowOff>
        </xdr:from>
        <xdr:to>
          <xdr:col>3</xdr:col>
          <xdr:colOff>485775</xdr:colOff>
          <xdr:row>20</xdr:row>
          <xdr:rowOff>0</xdr:rowOff>
        </xdr:to>
        <xdr:sp macro="" textlink="">
          <xdr:nvSpPr>
            <xdr:cNvPr id="17472" name="Check Box 64" descr="Check box" hidden="1">
              <a:extLst>
                <a:ext uri="{63B3BB69-23CF-44E3-9099-C40C66FF867C}">
                  <a14:compatExt spid="_x0000_s17472"/>
                </a:ext>
                <a:ext uri="{FF2B5EF4-FFF2-40B4-BE49-F238E27FC236}">
                  <a16:creationId xmlns:a16="http://schemas.microsoft.com/office/drawing/2014/main" id="{00000000-0008-0000-1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0</xdr:rowOff>
        </xdr:from>
        <xdr:to>
          <xdr:col>3</xdr:col>
          <xdr:colOff>495300</xdr:colOff>
          <xdr:row>20</xdr:row>
          <xdr:rowOff>219075</xdr:rowOff>
        </xdr:to>
        <xdr:sp macro="" textlink="">
          <xdr:nvSpPr>
            <xdr:cNvPr id="17473" name="Check Box 65" descr="Check box" hidden="1">
              <a:extLst>
                <a:ext uri="{63B3BB69-23CF-44E3-9099-C40C66FF867C}">
                  <a14:compatExt spid="_x0000_s17473"/>
                </a:ext>
                <a:ext uri="{FF2B5EF4-FFF2-40B4-BE49-F238E27FC236}">
                  <a16:creationId xmlns:a16="http://schemas.microsoft.com/office/drawing/2014/main" id="{00000000-0008-0000-1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xdr:rowOff>
        </xdr:from>
        <xdr:to>
          <xdr:col>3</xdr:col>
          <xdr:colOff>495300</xdr:colOff>
          <xdr:row>22</xdr:row>
          <xdr:rowOff>0</xdr:rowOff>
        </xdr:to>
        <xdr:sp macro="" textlink="">
          <xdr:nvSpPr>
            <xdr:cNvPr id="17474" name="Check Box 66" descr="Check box" hidden="1">
              <a:extLst>
                <a:ext uri="{63B3BB69-23CF-44E3-9099-C40C66FF867C}">
                  <a14:compatExt spid="_x0000_s17474"/>
                </a:ext>
                <a:ext uri="{FF2B5EF4-FFF2-40B4-BE49-F238E27FC236}">
                  <a16:creationId xmlns:a16="http://schemas.microsoft.com/office/drawing/2014/main" id="{00000000-0008-0000-1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19050</xdr:rowOff>
        </xdr:from>
        <xdr:to>
          <xdr:col>3</xdr:col>
          <xdr:colOff>485775</xdr:colOff>
          <xdr:row>23</xdr:row>
          <xdr:rowOff>0</xdr:rowOff>
        </xdr:to>
        <xdr:sp macro="" textlink="">
          <xdr:nvSpPr>
            <xdr:cNvPr id="17475" name="Check Box 67" descr="Check box" hidden="1">
              <a:extLst>
                <a:ext uri="{63B3BB69-23CF-44E3-9099-C40C66FF867C}">
                  <a14:compatExt spid="_x0000_s17475"/>
                </a:ext>
                <a:ext uri="{FF2B5EF4-FFF2-40B4-BE49-F238E27FC236}">
                  <a16:creationId xmlns:a16="http://schemas.microsoft.com/office/drawing/2014/main" id="{00000000-0008-0000-1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23</xdr:row>
          <xdr:rowOff>19050</xdr:rowOff>
        </xdr:from>
        <xdr:to>
          <xdr:col>3</xdr:col>
          <xdr:colOff>485775</xdr:colOff>
          <xdr:row>24</xdr:row>
          <xdr:rowOff>0</xdr:rowOff>
        </xdr:to>
        <xdr:sp macro="" textlink="">
          <xdr:nvSpPr>
            <xdr:cNvPr id="17477" name="Check Box 69" descr="Check box" hidden="1">
              <a:extLst>
                <a:ext uri="{63B3BB69-23CF-44E3-9099-C40C66FF867C}">
                  <a14:compatExt spid="_x0000_s17477"/>
                </a:ext>
                <a:ext uri="{FF2B5EF4-FFF2-40B4-BE49-F238E27FC236}">
                  <a16:creationId xmlns:a16="http://schemas.microsoft.com/office/drawing/2014/main" id="{00000000-0008-0000-1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19050</xdr:rowOff>
        </xdr:from>
        <xdr:to>
          <xdr:col>3</xdr:col>
          <xdr:colOff>485775</xdr:colOff>
          <xdr:row>25</xdr:row>
          <xdr:rowOff>0</xdr:rowOff>
        </xdr:to>
        <xdr:sp macro="" textlink="">
          <xdr:nvSpPr>
            <xdr:cNvPr id="17478" name="Check Box 70" descr="Check box" hidden="1">
              <a:extLst>
                <a:ext uri="{63B3BB69-23CF-44E3-9099-C40C66FF867C}">
                  <a14:compatExt spid="_x0000_s17478"/>
                </a:ext>
                <a:ext uri="{FF2B5EF4-FFF2-40B4-BE49-F238E27FC236}">
                  <a16:creationId xmlns:a16="http://schemas.microsoft.com/office/drawing/2014/main" id="{00000000-0008-0000-11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25</xdr:row>
          <xdr:rowOff>9525</xdr:rowOff>
        </xdr:from>
        <xdr:to>
          <xdr:col>3</xdr:col>
          <xdr:colOff>485775</xdr:colOff>
          <xdr:row>26</xdr:row>
          <xdr:rowOff>0</xdr:rowOff>
        </xdr:to>
        <xdr:sp macro="" textlink="">
          <xdr:nvSpPr>
            <xdr:cNvPr id="17479" name="Check Box 71" descr="Check box" hidden="1">
              <a:extLst>
                <a:ext uri="{63B3BB69-23CF-44E3-9099-C40C66FF867C}">
                  <a14:compatExt spid="_x0000_s17479"/>
                </a:ext>
                <a:ext uri="{FF2B5EF4-FFF2-40B4-BE49-F238E27FC236}">
                  <a16:creationId xmlns:a16="http://schemas.microsoft.com/office/drawing/2014/main" id="{00000000-0008-0000-11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9525</xdr:rowOff>
        </xdr:from>
        <xdr:to>
          <xdr:col>3</xdr:col>
          <xdr:colOff>485775</xdr:colOff>
          <xdr:row>27</xdr:row>
          <xdr:rowOff>0</xdr:rowOff>
        </xdr:to>
        <xdr:sp macro="" textlink="">
          <xdr:nvSpPr>
            <xdr:cNvPr id="17480" name="Check Box 72" descr="Check box" hidden="1">
              <a:extLst>
                <a:ext uri="{63B3BB69-23CF-44E3-9099-C40C66FF867C}">
                  <a14:compatExt spid="_x0000_s17480"/>
                </a:ext>
                <a:ext uri="{FF2B5EF4-FFF2-40B4-BE49-F238E27FC236}">
                  <a16:creationId xmlns:a16="http://schemas.microsoft.com/office/drawing/2014/main" id="{00000000-0008-0000-11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xdr:row>
          <xdr:rowOff>9525</xdr:rowOff>
        </xdr:from>
        <xdr:to>
          <xdr:col>4</xdr:col>
          <xdr:colOff>476250</xdr:colOff>
          <xdr:row>5</xdr:row>
          <xdr:rowOff>0</xdr:rowOff>
        </xdr:to>
        <xdr:sp macro="" textlink="">
          <xdr:nvSpPr>
            <xdr:cNvPr id="17481" name="Check Box 73" descr="Check box" hidden="1">
              <a:extLst>
                <a:ext uri="{63B3BB69-23CF-44E3-9099-C40C66FF867C}">
                  <a14:compatExt spid="_x0000_s17481"/>
                </a:ext>
                <a:ext uri="{FF2B5EF4-FFF2-40B4-BE49-F238E27FC236}">
                  <a16:creationId xmlns:a16="http://schemas.microsoft.com/office/drawing/2014/main" id="{00000000-0008-0000-11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xdr:row>
          <xdr:rowOff>228600</xdr:rowOff>
        </xdr:from>
        <xdr:to>
          <xdr:col>4</xdr:col>
          <xdr:colOff>485775</xdr:colOff>
          <xdr:row>5</xdr:row>
          <xdr:rowOff>209550</xdr:rowOff>
        </xdr:to>
        <xdr:sp macro="" textlink="">
          <xdr:nvSpPr>
            <xdr:cNvPr id="17482" name="Check Box 74" descr="Check box" hidden="1">
              <a:extLst>
                <a:ext uri="{63B3BB69-23CF-44E3-9099-C40C66FF867C}">
                  <a14:compatExt spid="_x0000_s17482"/>
                </a:ext>
                <a:ext uri="{FF2B5EF4-FFF2-40B4-BE49-F238E27FC236}">
                  <a16:creationId xmlns:a16="http://schemas.microsoft.com/office/drawing/2014/main" id="{00000000-0008-0000-11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xdr:row>
          <xdr:rowOff>0</xdr:rowOff>
        </xdr:from>
        <xdr:to>
          <xdr:col>4</xdr:col>
          <xdr:colOff>485775</xdr:colOff>
          <xdr:row>6</xdr:row>
          <xdr:rowOff>219075</xdr:rowOff>
        </xdr:to>
        <xdr:sp macro="" textlink="">
          <xdr:nvSpPr>
            <xdr:cNvPr id="17483" name="Check Box 75" descr="Check box" hidden="1">
              <a:extLst>
                <a:ext uri="{63B3BB69-23CF-44E3-9099-C40C66FF867C}">
                  <a14:compatExt spid="_x0000_s17483"/>
                </a:ext>
                <a:ext uri="{FF2B5EF4-FFF2-40B4-BE49-F238E27FC236}">
                  <a16:creationId xmlns:a16="http://schemas.microsoft.com/office/drawing/2014/main" id="{00000000-0008-0000-11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0</xdr:rowOff>
        </xdr:from>
        <xdr:to>
          <xdr:col>4</xdr:col>
          <xdr:colOff>485775</xdr:colOff>
          <xdr:row>7</xdr:row>
          <xdr:rowOff>219075</xdr:rowOff>
        </xdr:to>
        <xdr:sp macro="" textlink="">
          <xdr:nvSpPr>
            <xdr:cNvPr id="17484" name="Check Box 76" descr="Check box" hidden="1">
              <a:extLst>
                <a:ext uri="{63B3BB69-23CF-44E3-9099-C40C66FF867C}">
                  <a14:compatExt spid="_x0000_s17484"/>
                </a:ext>
                <a:ext uri="{FF2B5EF4-FFF2-40B4-BE49-F238E27FC236}">
                  <a16:creationId xmlns:a16="http://schemas.microsoft.com/office/drawing/2014/main" id="{00000000-0008-0000-11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xdr:row>
          <xdr:rowOff>19050</xdr:rowOff>
        </xdr:from>
        <xdr:to>
          <xdr:col>4</xdr:col>
          <xdr:colOff>476250</xdr:colOff>
          <xdr:row>9</xdr:row>
          <xdr:rowOff>0</xdr:rowOff>
        </xdr:to>
        <xdr:sp macro="" textlink="">
          <xdr:nvSpPr>
            <xdr:cNvPr id="17485" name="Check Box 77" descr="Check box" hidden="1">
              <a:extLst>
                <a:ext uri="{63B3BB69-23CF-44E3-9099-C40C66FF867C}">
                  <a14:compatExt spid="_x0000_s17485"/>
                </a:ext>
                <a:ext uri="{FF2B5EF4-FFF2-40B4-BE49-F238E27FC236}">
                  <a16:creationId xmlns:a16="http://schemas.microsoft.com/office/drawing/2014/main" id="{00000000-0008-0000-11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xdr:row>
          <xdr:rowOff>9525</xdr:rowOff>
        </xdr:from>
        <xdr:to>
          <xdr:col>4</xdr:col>
          <xdr:colOff>466725</xdr:colOff>
          <xdr:row>10</xdr:row>
          <xdr:rowOff>0</xdr:rowOff>
        </xdr:to>
        <xdr:sp macro="" textlink="">
          <xdr:nvSpPr>
            <xdr:cNvPr id="17486" name="Check Box 78" descr="Check box" hidden="1">
              <a:extLst>
                <a:ext uri="{63B3BB69-23CF-44E3-9099-C40C66FF867C}">
                  <a14:compatExt spid="_x0000_s17486"/>
                </a:ext>
                <a:ext uri="{FF2B5EF4-FFF2-40B4-BE49-F238E27FC236}">
                  <a16:creationId xmlns:a16="http://schemas.microsoft.com/office/drawing/2014/main" id="{00000000-0008-0000-11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10</xdr:row>
          <xdr:rowOff>9525</xdr:rowOff>
        </xdr:from>
        <xdr:to>
          <xdr:col>4</xdr:col>
          <xdr:colOff>476250</xdr:colOff>
          <xdr:row>11</xdr:row>
          <xdr:rowOff>0</xdr:rowOff>
        </xdr:to>
        <xdr:sp macro="" textlink="">
          <xdr:nvSpPr>
            <xdr:cNvPr id="17487" name="Check Box 79" descr="Check box" hidden="1">
              <a:extLst>
                <a:ext uri="{63B3BB69-23CF-44E3-9099-C40C66FF867C}">
                  <a14:compatExt spid="_x0000_s17487"/>
                </a:ext>
                <a:ext uri="{FF2B5EF4-FFF2-40B4-BE49-F238E27FC236}">
                  <a16:creationId xmlns:a16="http://schemas.microsoft.com/office/drawing/2014/main" id="{00000000-0008-0000-11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xdr:row>
          <xdr:rowOff>9525</xdr:rowOff>
        </xdr:from>
        <xdr:to>
          <xdr:col>4</xdr:col>
          <xdr:colOff>476250</xdr:colOff>
          <xdr:row>12</xdr:row>
          <xdr:rowOff>0</xdr:rowOff>
        </xdr:to>
        <xdr:sp macro="" textlink="">
          <xdr:nvSpPr>
            <xdr:cNvPr id="17488" name="Check Box 80" descr="Check box" hidden="1">
              <a:extLst>
                <a:ext uri="{63B3BB69-23CF-44E3-9099-C40C66FF867C}">
                  <a14:compatExt spid="_x0000_s17488"/>
                </a:ext>
                <a:ext uri="{FF2B5EF4-FFF2-40B4-BE49-F238E27FC236}">
                  <a16:creationId xmlns:a16="http://schemas.microsoft.com/office/drawing/2014/main" id="{00000000-0008-0000-11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228600</xdr:rowOff>
        </xdr:from>
        <xdr:to>
          <xdr:col>4</xdr:col>
          <xdr:colOff>485775</xdr:colOff>
          <xdr:row>12</xdr:row>
          <xdr:rowOff>209550</xdr:rowOff>
        </xdr:to>
        <xdr:sp macro="" textlink="">
          <xdr:nvSpPr>
            <xdr:cNvPr id="17489" name="Check Box 81" descr="Check box" hidden="1">
              <a:extLst>
                <a:ext uri="{63B3BB69-23CF-44E3-9099-C40C66FF867C}">
                  <a14:compatExt spid="_x0000_s17489"/>
                </a:ext>
                <a:ext uri="{FF2B5EF4-FFF2-40B4-BE49-F238E27FC236}">
                  <a16:creationId xmlns:a16="http://schemas.microsoft.com/office/drawing/2014/main" id="{00000000-0008-0000-11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219075</xdr:rowOff>
        </xdr:from>
        <xdr:to>
          <xdr:col>4</xdr:col>
          <xdr:colOff>485775</xdr:colOff>
          <xdr:row>13</xdr:row>
          <xdr:rowOff>209550</xdr:rowOff>
        </xdr:to>
        <xdr:sp macro="" textlink="">
          <xdr:nvSpPr>
            <xdr:cNvPr id="17490" name="Check Box 82" descr="Check box" hidden="1">
              <a:extLst>
                <a:ext uri="{63B3BB69-23CF-44E3-9099-C40C66FF867C}">
                  <a14:compatExt spid="_x0000_s17490"/>
                </a:ext>
                <a:ext uri="{FF2B5EF4-FFF2-40B4-BE49-F238E27FC236}">
                  <a16:creationId xmlns:a16="http://schemas.microsoft.com/office/drawing/2014/main" id="{00000000-0008-0000-11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14</xdr:row>
          <xdr:rowOff>0</xdr:rowOff>
        </xdr:from>
        <xdr:to>
          <xdr:col>4</xdr:col>
          <xdr:colOff>476250</xdr:colOff>
          <xdr:row>14</xdr:row>
          <xdr:rowOff>219075</xdr:rowOff>
        </xdr:to>
        <xdr:sp macro="" textlink="">
          <xdr:nvSpPr>
            <xdr:cNvPr id="17491" name="Check Box 83" descr="Check box" hidden="1">
              <a:extLst>
                <a:ext uri="{63B3BB69-23CF-44E3-9099-C40C66FF867C}">
                  <a14:compatExt spid="_x0000_s17491"/>
                </a:ext>
                <a:ext uri="{FF2B5EF4-FFF2-40B4-BE49-F238E27FC236}">
                  <a16:creationId xmlns:a16="http://schemas.microsoft.com/office/drawing/2014/main" id="{00000000-0008-0000-11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0</xdr:rowOff>
        </xdr:from>
        <xdr:to>
          <xdr:col>4</xdr:col>
          <xdr:colOff>485775</xdr:colOff>
          <xdr:row>15</xdr:row>
          <xdr:rowOff>219075</xdr:rowOff>
        </xdr:to>
        <xdr:sp macro="" textlink="">
          <xdr:nvSpPr>
            <xdr:cNvPr id="17492" name="Check Box 84" descr="Check box" hidden="1">
              <a:extLst>
                <a:ext uri="{63B3BB69-23CF-44E3-9099-C40C66FF867C}">
                  <a14:compatExt spid="_x0000_s17492"/>
                </a:ext>
                <a:ext uri="{FF2B5EF4-FFF2-40B4-BE49-F238E27FC236}">
                  <a16:creationId xmlns:a16="http://schemas.microsoft.com/office/drawing/2014/main" id="{00000000-0008-0000-11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485775</xdr:colOff>
          <xdr:row>17</xdr:row>
          <xdr:rowOff>0</xdr:rowOff>
        </xdr:to>
        <xdr:sp macro="" textlink="">
          <xdr:nvSpPr>
            <xdr:cNvPr id="17493" name="Check Box 85" descr="Check box" hidden="1">
              <a:extLst>
                <a:ext uri="{63B3BB69-23CF-44E3-9099-C40C66FF867C}">
                  <a14:compatExt spid="_x0000_s17493"/>
                </a:ext>
                <a:ext uri="{FF2B5EF4-FFF2-40B4-BE49-F238E27FC236}">
                  <a16:creationId xmlns:a16="http://schemas.microsoft.com/office/drawing/2014/main" id="{00000000-0008-0000-11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xdr:rowOff>
        </xdr:from>
        <xdr:to>
          <xdr:col>4</xdr:col>
          <xdr:colOff>485775</xdr:colOff>
          <xdr:row>18</xdr:row>
          <xdr:rowOff>0</xdr:rowOff>
        </xdr:to>
        <xdr:sp macro="" textlink="">
          <xdr:nvSpPr>
            <xdr:cNvPr id="17494" name="Check Box 86" descr="Check box" hidden="1">
              <a:extLst>
                <a:ext uri="{63B3BB69-23CF-44E3-9099-C40C66FF867C}">
                  <a14:compatExt spid="_x0000_s17494"/>
                </a:ext>
                <a:ext uri="{FF2B5EF4-FFF2-40B4-BE49-F238E27FC236}">
                  <a16:creationId xmlns:a16="http://schemas.microsoft.com/office/drawing/2014/main" id="{00000000-0008-0000-11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9525</xdr:rowOff>
        </xdr:from>
        <xdr:to>
          <xdr:col>4</xdr:col>
          <xdr:colOff>495300</xdr:colOff>
          <xdr:row>19</xdr:row>
          <xdr:rowOff>0</xdr:rowOff>
        </xdr:to>
        <xdr:sp macro="" textlink="">
          <xdr:nvSpPr>
            <xdr:cNvPr id="17495" name="Check Box 87" descr="Check box" hidden="1">
              <a:extLst>
                <a:ext uri="{63B3BB69-23CF-44E3-9099-C40C66FF867C}">
                  <a14:compatExt spid="_x0000_s17495"/>
                </a:ext>
                <a:ext uri="{FF2B5EF4-FFF2-40B4-BE49-F238E27FC236}">
                  <a16:creationId xmlns:a16="http://schemas.microsoft.com/office/drawing/2014/main" id="{00000000-0008-0000-11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9525</xdr:rowOff>
        </xdr:from>
        <xdr:to>
          <xdr:col>4</xdr:col>
          <xdr:colOff>485775</xdr:colOff>
          <xdr:row>20</xdr:row>
          <xdr:rowOff>0</xdr:rowOff>
        </xdr:to>
        <xdr:sp macro="" textlink="">
          <xdr:nvSpPr>
            <xdr:cNvPr id="17496" name="Check Box 88" descr="Check box" hidden="1">
              <a:extLst>
                <a:ext uri="{63B3BB69-23CF-44E3-9099-C40C66FF867C}">
                  <a14:compatExt spid="_x0000_s17496"/>
                </a:ext>
                <a:ext uri="{FF2B5EF4-FFF2-40B4-BE49-F238E27FC236}">
                  <a16:creationId xmlns:a16="http://schemas.microsoft.com/office/drawing/2014/main" id="{00000000-0008-0000-11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0</xdr:rowOff>
        </xdr:from>
        <xdr:to>
          <xdr:col>4</xdr:col>
          <xdr:colOff>495300</xdr:colOff>
          <xdr:row>20</xdr:row>
          <xdr:rowOff>219075</xdr:rowOff>
        </xdr:to>
        <xdr:sp macro="" textlink="">
          <xdr:nvSpPr>
            <xdr:cNvPr id="17497" name="Check Box 89" descr="Check box" hidden="1">
              <a:extLst>
                <a:ext uri="{63B3BB69-23CF-44E3-9099-C40C66FF867C}">
                  <a14:compatExt spid="_x0000_s17497"/>
                </a:ext>
                <a:ext uri="{FF2B5EF4-FFF2-40B4-BE49-F238E27FC236}">
                  <a16:creationId xmlns:a16="http://schemas.microsoft.com/office/drawing/2014/main" id="{00000000-0008-0000-11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9525</xdr:rowOff>
        </xdr:from>
        <xdr:to>
          <xdr:col>4</xdr:col>
          <xdr:colOff>495300</xdr:colOff>
          <xdr:row>22</xdr:row>
          <xdr:rowOff>0</xdr:rowOff>
        </xdr:to>
        <xdr:sp macro="" textlink="">
          <xdr:nvSpPr>
            <xdr:cNvPr id="17498" name="Check Box 90" descr="Check box" hidden="1">
              <a:extLst>
                <a:ext uri="{63B3BB69-23CF-44E3-9099-C40C66FF867C}">
                  <a14:compatExt spid="_x0000_s17498"/>
                </a:ext>
                <a:ext uri="{FF2B5EF4-FFF2-40B4-BE49-F238E27FC236}">
                  <a16:creationId xmlns:a16="http://schemas.microsoft.com/office/drawing/2014/main" id="{00000000-0008-0000-11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9525</xdr:rowOff>
        </xdr:from>
        <xdr:to>
          <xdr:col>4</xdr:col>
          <xdr:colOff>485775</xdr:colOff>
          <xdr:row>23</xdr:row>
          <xdr:rowOff>0</xdr:rowOff>
        </xdr:to>
        <xdr:sp macro="" textlink="">
          <xdr:nvSpPr>
            <xdr:cNvPr id="17500" name="Check Box 92" descr="Check box" hidden="1">
              <a:extLst>
                <a:ext uri="{63B3BB69-23CF-44E3-9099-C40C66FF867C}">
                  <a14:compatExt spid="_x0000_s17500"/>
                </a:ext>
                <a:ext uri="{FF2B5EF4-FFF2-40B4-BE49-F238E27FC236}">
                  <a16:creationId xmlns:a16="http://schemas.microsoft.com/office/drawing/2014/main" id="{00000000-0008-0000-11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19050</xdr:rowOff>
        </xdr:from>
        <xdr:to>
          <xdr:col>4</xdr:col>
          <xdr:colOff>485775</xdr:colOff>
          <xdr:row>24</xdr:row>
          <xdr:rowOff>0</xdr:rowOff>
        </xdr:to>
        <xdr:sp macro="" textlink="">
          <xdr:nvSpPr>
            <xdr:cNvPr id="17501" name="Check Box 93" descr="Check box" hidden="1">
              <a:extLst>
                <a:ext uri="{63B3BB69-23CF-44E3-9099-C40C66FF867C}">
                  <a14:compatExt spid="_x0000_s17501"/>
                </a:ext>
                <a:ext uri="{FF2B5EF4-FFF2-40B4-BE49-F238E27FC236}">
                  <a16:creationId xmlns:a16="http://schemas.microsoft.com/office/drawing/2014/main" id="{00000000-0008-0000-11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19050</xdr:rowOff>
        </xdr:from>
        <xdr:to>
          <xdr:col>4</xdr:col>
          <xdr:colOff>485775</xdr:colOff>
          <xdr:row>25</xdr:row>
          <xdr:rowOff>0</xdr:rowOff>
        </xdr:to>
        <xdr:sp macro="" textlink="">
          <xdr:nvSpPr>
            <xdr:cNvPr id="17502" name="Check Box 94" descr="Check box" hidden="1">
              <a:extLst>
                <a:ext uri="{63B3BB69-23CF-44E3-9099-C40C66FF867C}">
                  <a14:compatExt spid="_x0000_s17502"/>
                </a:ext>
                <a:ext uri="{FF2B5EF4-FFF2-40B4-BE49-F238E27FC236}">
                  <a16:creationId xmlns:a16="http://schemas.microsoft.com/office/drawing/2014/main" id="{00000000-0008-0000-11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9525</xdr:rowOff>
        </xdr:from>
        <xdr:to>
          <xdr:col>4</xdr:col>
          <xdr:colOff>485775</xdr:colOff>
          <xdr:row>26</xdr:row>
          <xdr:rowOff>0</xdr:rowOff>
        </xdr:to>
        <xdr:sp macro="" textlink="">
          <xdr:nvSpPr>
            <xdr:cNvPr id="17503" name="Check Box 95" descr="Check box" hidden="1">
              <a:extLst>
                <a:ext uri="{63B3BB69-23CF-44E3-9099-C40C66FF867C}">
                  <a14:compatExt spid="_x0000_s17503"/>
                </a:ext>
                <a:ext uri="{FF2B5EF4-FFF2-40B4-BE49-F238E27FC236}">
                  <a16:creationId xmlns:a16="http://schemas.microsoft.com/office/drawing/2014/main" id="{00000000-0008-0000-11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9525</xdr:rowOff>
        </xdr:from>
        <xdr:to>
          <xdr:col>4</xdr:col>
          <xdr:colOff>485775</xdr:colOff>
          <xdr:row>27</xdr:row>
          <xdr:rowOff>0</xdr:rowOff>
        </xdr:to>
        <xdr:sp macro="" textlink="">
          <xdr:nvSpPr>
            <xdr:cNvPr id="17504" name="Check Box 96" descr="Check box" hidden="1">
              <a:extLst>
                <a:ext uri="{63B3BB69-23CF-44E3-9099-C40C66FF867C}">
                  <a14:compatExt spid="_x0000_s17504"/>
                </a:ext>
                <a:ext uri="{FF2B5EF4-FFF2-40B4-BE49-F238E27FC236}">
                  <a16:creationId xmlns:a16="http://schemas.microsoft.com/office/drawing/2014/main" id="{00000000-0008-0000-11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9525</xdr:rowOff>
        </xdr:from>
        <xdr:to>
          <xdr:col>5</xdr:col>
          <xdr:colOff>476250</xdr:colOff>
          <xdr:row>5</xdr:row>
          <xdr:rowOff>0</xdr:rowOff>
        </xdr:to>
        <xdr:sp macro="" textlink="">
          <xdr:nvSpPr>
            <xdr:cNvPr id="17505" name="Check Box 97" descr="Check box" hidden="1">
              <a:extLst>
                <a:ext uri="{63B3BB69-23CF-44E3-9099-C40C66FF867C}">
                  <a14:compatExt spid="_x0000_s17505"/>
                </a:ext>
                <a:ext uri="{FF2B5EF4-FFF2-40B4-BE49-F238E27FC236}">
                  <a16:creationId xmlns:a16="http://schemas.microsoft.com/office/drawing/2014/main" id="{00000000-0008-0000-11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228600</xdr:rowOff>
        </xdr:from>
        <xdr:to>
          <xdr:col>5</xdr:col>
          <xdr:colOff>485775</xdr:colOff>
          <xdr:row>5</xdr:row>
          <xdr:rowOff>209550</xdr:rowOff>
        </xdr:to>
        <xdr:sp macro="" textlink="">
          <xdr:nvSpPr>
            <xdr:cNvPr id="17506" name="Check Box 98" descr="Check box" hidden="1">
              <a:extLst>
                <a:ext uri="{63B3BB69-23CF-44E3-9099-C40C66FF867C}">
                  <a14:compatExt spid="_x0000_s17506"/>
                </a:ext>
                <a:ext uri="{FF2B5EF4-FFF2-40B4-BE49-F238E27FC236}">
                  <a16:creationId xmlns:a16="http://schemas.microsoft.com/office/drawing/2014/main" id="{00000000-0008-0000-11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5</xdr:col>
          <xdr:colOff>485775</xdr:colOff>
          <xdr:row>6</xdr:row>
          <xdr:rowOff>219075</xdr:rowOff>
        </xdr:to>
        <xdr:sp macro="" textlink="">
          <xdr:nvSpPr>
            <xdr:cNvPr id="17507" name="Check Box 99" descr="Check box" hidden="1">
              <a:extLst>
                <a:ext uri="{63B3BB69-23CF-44E3-9099-C40C66FF867C}">
                  <a14:compatExt spid="_x0000_s17507"/>
                </a:ext>
                <a:ext uri="{FF2B5EF4-FFF2-40B4-BE49-F238E27FC236}">
                  <a16:creationId xmlns:a16="http://schemas.microsoft.com/office/drawing/2014/main" id="{00000000-0008-0000-11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5</xdr:col>
          <xdr:colOff>485775</xdr:colOff>
          <xdr:row>7</xdr:row>
          <xdr:rowOff>219075</xdr:rowOff>
        </xdr:to>
        <xdr:sp macro="" textlink="">
          <xdr:nvSpPr>
            <xdr:cNvPr id="17508" name="Check Box 100" descr="Check box" hidden="1">
              <a:extLst>
                <a:ext uri="{63B3BB69-23CF-44E3-9099-C40C66FF867C}">
                  <a14:compatExt spid="_x0000_s17508"/>
                </a:ext>
                <a:ext uri="{FF2B5EF4-FFF2-40B4-BE49-F238E27FC236}">
                  <a16:creationId xmlns:a16="http://schemas.microsoft.com/office/drawing/2014/main" id="{00000000-0008-0000-11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19050</xdr:rowOff>
        </xdr:from>
        <xdr:to>
          <xdr:col>5</xdr:col>
          <xdr:colOff>476250</xdr:colOff>
          <xdr:row>9</xdr:row>
          <xdr:rowOff>0</xdr:rowOff>
        </xdr:to>
        <xdr:sp macro="" textlink="">
          <xdr:nvSpPr>
            <xdr:cNvPr id="17509" name="Check Box 101" descr="Check box" hidden="1">
              <a:extLst>
                <a:ext uri="{63B3BB69-23CF-44E3-9099-C40C66FF867C}">
                  <a14:compatExt spid="_x0000_s17509"/>
                </a:ext>
                <a:ext uri="{FF2B5EF4-FFF2-40B4-BE49-F238E27FC236}">
                  <a16:creationId xmlns:a16="http://schemas.microsoft.com/office/drawing/2014/main" id="{00000000-0008-0000-11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xdr:row>
          <xdr:rowOff>9525</xdr:rowOff>
        </xdr:from>
        <xdr:to>
          <xdr:col>5</xdr:col>
          <xdr:colOff>466725</xdr:colOff>
          <xdr:row>10</xdr:row>
          <xdr:rowOff>0</xdr:rowOff>
        </xdr:to>
        <xdr:sp macro="" textlink="">
          <xdr:nvSpPr>
            <xdr:cNvPr id="17510" name="Check Box 102" descr="Check box" hidden="1">
              <a:extLst>
                <a:ext uri="{63B3BB69-23CF-44E3-9099-C40C66FF867C}">
                  <a14:compatExt spid="_x0000_s17510"/>
                </a:ext>
                <a:ext uri="{FF2B5EF4-FFF2-40B4-BE49-F238E27FC236}">
                  <a16:creationId xmlns:a16="http://schemas.microsoft.com/office/drawing/2014/main" id="{00000000-0008-0000-11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9525</xdr:rowOff>
        </xdr:from>
        <xdr:to>
          <xdr:col>5</xdr:col>
          <xdr:colOff>476250</xdr:colOff>
          <xdr:row>11</xdr:row>
          <xdr:rowOff>0</xdr:rowOff>
        </xdr:to>
        <xdr:sp macro="" textlink="">
          <xdr:nvSpPr>
            <xdr:cNvPr id="17511" name="Check Box 103" descr="Check box" hidden="1">
              <a:extLst>
                <a:ext uri="{63B3BB69-23CF-44E3-9099-C40C66FF867C}">
                  <a14:compatExt spid="_x0000_s17511"/>
                </a:ext>
                <a:ext uri="{FF2B5EF4-FFF2-40B4-BE49-F238E27FC236}">
                  <a16:creationId xmlns:a16="http://schemas.microsoft.com/office/drawing/2014/main" id="{00000000-0008-0000-11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9525</xdr:rowOff>
        </xdr:from>
        <xdr:to>
          <xdr:col>5</xdr:col>
          <xdr:colOff>476250</xdr:colOff>
          <xdr:row>12</xdr:row>
          <xdr:rowOff>0</xdr:rowOff>
        </xdr:to>
        <xdr:sp macro="" textlink="">
          <xdr:nvSpPr>
            <xdr:cNvPr id="17512" name="Check Box 104" descr="Check box" hidden="1">
              <a:extLst>
                <a:ext uri="{63B3BB69-23CF-44E3-9099-C40C66FF867C}">
                  <a14:compatExt spid="_x0000_s17512"/>
                </a:ext>
                <a:ext uri="{FF2B5EF4-FFF2-40B4-BE49-F238E27FC236}">
                  <a16:creationId xmlns:a16="http://schemas.microsoft.com/office/drawing/2014/main" id="{00000000-0008-0000-11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228600</xdr:rowOff>
        </xdr:from>
        <xdr:to>
          <xdr:col>5</xdr:col>
          <xdr:colOff>485775</xdr:colOff>
          <xdr:row>12</xdr:row>
          <xdr:rowOff>209550</xdr:rowOff>
        </xdr:to>
        <xdr:sp macro="" textlink="">
          <xdr:nvSpPr>
            <xdr:cNvPr id="17513" name="Check Box 105" descr="Check box" hidden="1">
              <a:extLst>
                <a:ext uri="{63B3BB69-23CF-44E3-9099-C40C66FF867C}">
                  <a14:compatExt spid="_x0000_s17513"/>
                </a:ext>
                <a:ext uri="{FF2B5EF4-FFF2-40B4-BE49-F238E27FC236}">
                  <a16:creationId xmlns:a16="http://schemas.microsoft.com/office/drawing/2014/main" id="{00000000-0008-0000-11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219075</xdr:rowOff>
        </xdr:from>
        <xdr:to>
          <xdr:col>5</xdr:col>
          <xdr:colOff>485775</xdr:colOff>
          <xdr:row>13</xdr:row>
          <xdr:rowOff>209550</xdr:rowOff>
        </xdr:to>
        <xdr:sp macro="" textlink="">
          <xdr:nvSpPr>
            <xdr:cNvPr id="17514" name="Check Box 106" descr="Check box" hidden="1">
              <a:extLst>
                <a:ext uri="{63B3BB69-23CF-44E3-9099-C40C66FF867C}">
                  <a14:compatExt spid="_x0000_s17514"/>
                </a:ext>
                <a:ext uri="{FF2B5EF4-FFF2-40B4-BE49-F238E27FC236}">
                  <a16:creationId xmlns:a16="http://schemas.microsoft.com/office/drawing/2014/main" id="{00000000-0008-0000-1100-00006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14</xdr:row>
          <xdr:rowOff>0</xdr:rowOff>
        </xdr:from>
        <xdr:to>
          <xdr:col>5</xdr:col>
          <xdr:colOff>476250</xdr:colOff>
          <xdr:row>14</xdr:row>
          <xdr:rowOff>219075</xdr:rowOff>
        </xdr:to>
        <xdr:sp macro="" textlink="">
          <xdr:nvSpPr>
            <xdr:cNvPr id="17515" name="Check Box 107" descr="Check box" hidden="1">
              <a:extLst>
                <a:ext uri="{63B3BB69-23CF-44E3-9099-C40C66FF867C}">
                  <a14:compatExt spid="_x0000_s17515"/>
                </a:ext>
                <a:ext uri="{FF2B5EF4-FFF2-40B4-BE49-F238E27FC236}">
                  <a16:creationId xmlns:a16="http://schemas.microsoft.com/office/drawing/2014/main" id="{00000000-0008-0000-1100-00006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5</xdr:col>
          <xdr:colOff>485775</xdr:colOff>
          <xdr:row>15</xdr:row>
          <xdr:rowOff>219075</xdr:rowOff>
        </xdr:to>
        <xdr:sp macro="" textlink="">
          <xdr:nvSpPr>
            <xdr:cNvPr id="17516" name="Check Box 108" descr="Check box" hidden="1">
              <a:extLst>
                <a:ext uri="{63B3BB69-23CF-44E3-9099-C40C66FF867C}">
                  <a14:compatExt spid="_x0000_s17516"/>
                </a:ext>
                <a:ext uri="{FF2B5EF4-FFF2-40B4-BE49-F238E27FC236}">
                  <a16:creationId xmlns:a16="http://schemas.microsoft.com/office/drawing/2014/main" id="{00000000-0008-0000-1100-00006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485775</xdr:colOff>
          <xdr:row>17</xdr:row>
          <xdr:rowOff>0</xdr:rowOff>
        </xdr:to>
        <xdr:sp macro="" textlink="">
          <xdr:nvSpPr>
            <xdr:cNvPr id="17517" name="Check Box 109" descr="Check box" hidden="1">
              <a:extLst>
                <a:ext uri="{63B3BB69-23CF-44E3-9099-C40C66FF867C}">
                  <a14:compatExt spid="_x0000_s17517"/>
                </a:ext>
                <a:ext uri="{FF2B5EF4-FFF2-40B4-BE49-F238E27FC236}">
                  <a16:creationId xmlns:a16="http://schemas.microsoft.com/office/drawing/2014/main" id="{00000000-0008-0000-1100-00006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9525</xdr:rowOff>
        </xdr:from>
        <xdr:to>
          <xdr:col>5</xdr:col>
          <xdr:colOff>485775</xdr:colOff>
          <xdr:row>18</xdr:row>
          <xdr:rowOff>0</xdr:rowOff>
        </xdr:to>
        <xdr:sp macro="" textlink="">
          <xdr:nvSpPr>
            <xdr:cNvPr id="17518" name="Check Box 110" descr="Check box" hidden="1">
              <a:extLst>
                <a:ext uri="{63B3BB69-23CF-44E3-9099-C40C66FF867C}">
                  <a14:compatExt spid="_x0000_s17518"/>
                </a:ext>
                <a:ext uri="{FF2B5EF4-FFF2-40B4-BE49-F238E27FC236}">
                  <a16:creationId xmlns:a16="http://schemas.microsoft.com/office/drawing/2014/main" id="{00000000-0008-0000-11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9525</xdr:rowOff>
        </xdr:from>
        <xdr:to>
          <xdr:col>5</xdr:col>
          <xdr:colOff>495300</xdr:colOff>
          <xdr:row>19</xdr:row>
          <xdr:rowOff>0</xdr:rowOff>
        </xdr:to>
        <xdr:sp macro="" textlink="">
          <xdr:nvSpPr>
            <xdr:cNvPr id="17519" name="Check Box 111" descr="Check box" hidden="1">
              <a:extLst>
                <a:ext uri="{63B3BB69-23CF-44E3-9099-C40C66FF867C}">
                  <a14:compatExt spid="_x0000_s17519"/>
                </a:ext>
                <a:ext uri="{FF2B5EF4-FFF2-40B4-BE49-F238E27FC236}">
                  <a16:creationId xmlns:a16="http://schemas.microsoft.com/office/drawing/2014/main" id="{00000000-0008-0000-11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9525</xdr:rowOff>
        </xdr:from>
        <xdr:to>
          <xdr:col>5</xdr:col>
          <xdr:colOff>485775</xdr:colOff>
          <xdr:row>20</xdr:row>
          <xdr:rowOff>0</xdr:rowOff>
        </xdr:to>
        <xdr:sp macro="" textlink="">
          <xdr:nvSpPr>
            <xdr:cNvPr id="17520" name="Check Box 112" descr="Check box" hidden="1">
              <a:extLst>
                <a:ext uri="{63B3BB69-23CF-44E3-9099-C40C66FF867C}">
                  <a14:compatExt spid="_x0000_s17520"/>
                </a:ext>
                <a:ext uri="{FF2B5EF4-FFF2-40B4-BE49-F238E27FC236}">
                  <a16:creationId xmlns:a16="http://schemas.microsoft.com/office/drawing/2014/main" id="{00000000-0008-0000-1100-00007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xdr:row>
          <xdr:rowOff>0</xdr:rowOff>
        </xdr:from>
        <xdr:to>
          <xdr:col>5</xdr:col>
          <xdr:colOff>495300</xdr:colOff>
          <xdr:row>20</xdr:row>
          <xdr:rowOff>219075</xdr:rowOff>
        </xdr:to>
        <xdr:sp macro="" textlink="">
          <xdr:nvSpPr>
            <xdr:cNvPr id="17521" name="Check Box 113" descr="Check box" hidden="1">
              <a:extLst>
                <a:ext uri="{63B3BB69-23CF-44E3-9099-C40C66FF867C}">
                  <a14:compatExt spid="_x0000_s17521"/>
                </a:ext>
                <a:ext uri="{FF2B5EF4-FFF2-40B4-BE49-F238E27FC236}">
                  <a16:creationId xmlns:a16="http://schemas.microsoft.com/office/drawing/2014/main" id="{00000000-0008-0000-1100-00007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9525</xdr:rowOff>
        </xdr:from>
        <xdr:to>
          <xdr:col>5</xdr:col>
          <xdr:colOff>495300</xdr:colOff>
          <xdr:row>22</xdr:row>
          <xdr:rowOff>0</xdr:rowOff>
        </xdr:to>
        <xdr:sp macro="" textlink="">
          <xdr:nvSpPr>
            <xdr:cNvPr id="17522" name="Check Box 114" descr="Check box" hidden="1">
              <a:extLst>
                <a:ext uri="{63B3BB69-23CF-44E3-9099-C40C66FF867C}">
                  <a14:compatExt spid="_x0000_s17522"/>
                </a:ext>
                <a:ext uri="{FF2B5EF4-FFF2-40B4-BE49-F238E27FC236}">
                  <a16:creationId xmlns:a16="http://schemas.microsoft.com/office/drawing/2014/main" id="{00000000-0008-0000-1100-00007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9525</xdr:rowOff>
        </xdr:from>
        <xdr:to>
          <xdr:col>5</xdr:col>
          <xdr:colOff>485775</xdr:colOff>
          <xdr:row>22</xdr:row>
          <xdr:rowOff>219075</xdr:rowOff>
        </xdr:to>
        <xdr:sp macro="" textlink="">
          <xdr:nvSpPr>
            <xdr:cNvPr id="17523" name="Check Box 115" descr="Check box" hidden="1">
              <a:extLst>
                <a:ext uri="{63B3BB69-23CF-44E3-9099-C40C66FF867C}">
                  <a14:compatExt spid="_x0000_s17523"/>
                </a:ext>
                <a:ext uri="{FF2B5EF4-FFF2-40B4-BE49-F238E27FC236}">
                  <a16:creationId xmlns:a16="http://schemas.microsoft.com/office/drawing/2014/main" id="{00000000-0008-0000-1100-00007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19050</xdr:rowOff>
        </xdr:from>
        <xdr:to>
          <xdr:col>5</xdr:col>
          <xdr:colOff>485775</xdr:colOff>
          <xdr:row>24</xdr:row>
          <xdr:rowOff>0</xdr:rowOff>
        </xdr:to>
        <xdr:sp macro="" textlink="">
          <xdr:nvSpPr>
            <xdr:cNvPr id="17525" name="Check Box 117" descr="Check box" hidden="1">
              <a:extLst>
                <a:ext uri="{63B3BB69-23CF-44E3-9099-C40C66FF867C}">
                  <a14:compatExt spid="_x0000_s17525"/>
                </a:ext>
                <a:ext uri="{FF2B5EF4-FFF2-40B4-BE49-F238E27FC236}">
                  <a16:creationId xmlns:a16="http://schemas.microsoft.com/office/drawing/2014/main" id="{00000000-0008-0000-1100-00007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19050</xdr:rowOff>
        </xdr:from>
        <xdr:to>
          <xdr:col>5</xdr:col>
          <xdr:colOff>485775</xdr:colOff>
          <xdr:row>25</xdr:row>
          <xdr:rowOff>0</xdr:rowOff>
        </xdr:to>
        <xdr:sp macro="" textlink="">
          <xdr:nvSpPr>
            <xdr:cNvPr id="17526" name="Check Box 118" descr="Check box" hidden="1">
              <a:extLst>
                <a:ext uri="{63B3BB69-23CF-44E3-9099-C40C66FF867C}">
                  <a14:compatExt spid="_x0000_s17526"/>
                </a:ext>
                <a:ext uri="{FF2B5EF4-FFF2-40B4-BE49-F238E27FC236}">
                  <a16:creationId xmlns:a16="http://schemas.microsoft.com/office/drawing/2014/main" id="{00000000-0008-0000-1100-00007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9525</xdr:rowOff>
        </xdr:from>
        <xdr:to>
          <xdr:col>5</xdr:col>
          <xdr:colOff>485775</xdr:colOff>
          <xdr:row>26</xdr:row>
          <xdr:rowOff>0</xdr:rowOff>
        </xdr:to>
        <xdr:sp macro="" textlink="">
          <xdr:nvSpPr>
            <xdr:cNvPr id="17527" name="Check Box 119" descr="Check box" hidden="1">
              <a:extLst>
                <a:ext uri="{63B3BB69-23CF-44E3-9099-C40C66FF867C}">
                  <a14:compatExt spid="_x0000_s17527"/>
                </a:ext>
                <a:ext uri="{FF2B5EF4-FFF2-40B4-BE49-F238E27FC236}">
                  <a16:creationId xmlns:a16="http://schemas.microsoft.com/office/drawing/2014/main" id="{00000000-0008-0000-1100-00007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9525</xdr:rowOff>
        </xdr:from>
        <xdr:to>
          <xdr:col>5</xdr:col>
          <xdr:colOff>485775</xdr:colOff>
          <xdr:row>27</xdr:row>
          <xdr:rowOff>0</xdr:rowOff>
        </xdr:to>
        <xdr:sp macro="" textlink="">
          <xdr:nvSpPr>
            <xdr:cNvPr id="17528" name="Check Box 120" descr="Check box" hidden="1">
              <a:extLst>
                <a:ext uri="{63B3BB69-23CF-44E3-9099-C40C66FF867C}">
                  <a14:compatExt spid="_x0000_s17528"/>
                </a:ext>
                <a:ext uri="{FF2B5EF4-FFF2-40B4-BE49-F238E27FC236}">
                  <a16:creationId xmlns:a16="http://schemas.microsoft.com/office/drawing/2014/main" id="{00000000-0008-0000-1100-00007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9525</xdr:rowOff>
        </xdr:from>
        <xdr:to>
          <xdr:col>6</xdr:col>
          <xdr:colOff>476250</xdr:colOff>
          <xdr:row>5</xdr:row>
          <xdr:rowOff>0</xdr:rowOff>
        </xdr:to>
        <xdr:sp macro="" textlink="">
          <xdr:nvSpPr>
            <xdr:cNvPr id="17529" name="Check Box 121" descr="Check box" hidden="1">
              <a:extLst>
                <a:ext uri="{63B3BB69-23CF-44E3-9099-C40C66FF867C}">
                  <a14:compatExt spid="_x0000_s17529"/>
                </a:ext>
                <a:ext uri="{FF2B5EF4-FFF2-40B4-BE49-F238E27FC236}">
                  <a16:creationId xmlns:a16="http://schemas.microsoft.com/office/drawing/2014/main" id="{00000000-0008-0000-1100-00007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228600</xdr:rowOff>
        </xdr:from>
        <xdr:to>
          <xdr:col>6</xdr:col>
          <xdr:colOff>485775</xdr:colOff>
          <xdr:row>5</xdr:row>
          <xdr:rowOff>209550</xdr:rowOff>
        </xdr:to>
        <xdr:sp macro="" textlink="">
          <xdr:nvSpPr>
            <xdr:cNvPr id="17530" name="Check Box 122" descr="Check box" hidden="1">
              <a:extLst>
                <a:ext uri="{63B3BB69-23CF-44E3-9099-C40C66FF867C}">
                  <a14:compatExt spid="_x0000_s17530"/>
                </a:ext>
                <a:ext uri="{FF2B5EF4-FFF2-40B4-BE49-F238E27FC236}">
                  <a16:creationId xmlns:a16="http://schemas.microsoft.com/office/drawing/2014/main" id="{00000000-0008-0000-1100-00007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0</xdr:rowOff>
        </xdr:from>
        <xdr:to>
          <xdr:col>6</xdr:col>
          <xdr:colOff>485775</xdr:colOff>
          <xdr:row>6</xdr:row>
          <xdr:rowOff>219075</xdr:rowOff>
        </xdr:to>
        <xdr:sp macro="" textlink="">
          <xdr:nvSpPr>
            <xdr:cNvPr id="17531" name="Check Box 123" descr="Check box" hidden="1">
              <a:extLst>
                <a:ext uri="{63B3BB69-23CF-44E3-9099-C40C66FF867C}">
                  <a14:compatExt spid="_x0000_s17531"/>
                </a:ext>
                <a:ext uri="{FF2B5EF4-FFF2-40B4-BE49-F238E27FC236}">
                  <a16:creationId xmlns:a16="http://schemas.microsoft.com/office/drawing/2014/main" id="{00000000-0008-0000-1100-00007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0</xdr:rowOff>
        </xdr:from>
        <xdr:to>
          <xdr:col>6</xdr:col>
          <xdr:colOff>485775</xdr:colOff>
          <xdr:row>7</xdr:row>
          <xdr:rowOff>219075</xdr:rowOff>
        </xdr:to>
        <xdr:sp macro="" textlink="">
          <xdr:nvSpPr>
            <xdr:cNvPr id="17532" name="Check Box 124" descr="Check box" hidden="1">
              <a:extLst>
                <a:ext uri="{63B3BB69-23CF-44E3-9099-C40C66FF867C}">
                  <a14:compatExt spid="_x0000_s17532"/>
                </a:ext>
                <a:ext uri="{FF2B5EF4-FFF2-40B4-BE49-F238E27FC236}">
                  <a16:creationId xmlns:a16="http://schemas.microsoft.com/office/drawing/2014/main" id="{00000000-0008-0000-1100-00007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19050</xdr:rowOff>
        </xdr:from>
        <xdr:to>
          <xdr:col>6</xdr:col>
          <xdr:colOff>476250</xdr:colOff>
          <xdr:row>9</xdr:row>
          <xdr:rowOff>0</xdr:rowOff>
        </xdr:to>
        <xdr:sp macro="" textlink="">
          <xdr:nvSpPr>
            <xdr:cNvPr id="17533" name="Check Box 125" descr="Check box" hidden="1">
              <a:extLst>
                <a:ext uri="{63B3BB69-23CF-44E3-9099-C40C66FF867C}">
                  <a14:compatExt spid="_x0000_s17533"/>
                </a:ext>
                <a:ext uri="{FF2B5EF4-FFF2-40B4-BE49-F238E27FC236}">
                  <a16:creationId xmlns:a16="http://schemas.microsoft.com/office/drawing/2014/main" id="{00000000-0008-0000-1100-00007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xdr:rowOff>
        </xdr:from>
        <xdr:to>
          <xdr:col>6</xdr:col>
          <xdr:colOff>466725</xdr:colOff>
          <xdr:row>10</xdr:row>
          <xdr:rowOff>0</xdr:rowOff>
        </xdr:to>
        <xdr:sp macro="" textlink="">
          <xdr:nvSpPr>
            <xdr:cNvPr id="17534" name="Check Box 126" descr="Check box" hidden="1">
              <a:extLst>
                <a:ext uri="{63B3BB69-23CF-44E3-9099-C40C66FF867C}">
                  <a14:compatExt spid="_x0000_s17534"/>
                </a:ext>
                <a:ext uri="{FF2B5EF4-FFF2-40B4-BE49-F238E27FC236}">
                  <a16:creationId xmlns:a16="http://schemas.microsoft.com/office/drawing/2014/main" id="{00000000-0008-0000-1100-00007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9525</xdr:rowOff>
        </xdr:from>
        <xdr:to>
          <xdr:col>6</xdr:col>
          <xdr:colOff>476250</xdr:colOff>
          <xdr:row>11</xdr:row>
          <xdr:rowOff>0</xdr:rowOff>
        </xdr:to>
        <xdr:sp macro="" textlink="">
          <xdr:nvSpPr>
            <xdr:cNvPr id="17535" name="Check Box 127" descr="Check box" hidden="1">
              <a:extLst>
                <a:ext uri="{63B3BB69-23CF-44E3-9099-C40C66FF867C}">
                  <a14:compatExt spid="_x0000_s17535"/>
                </a:ext>
                <a:ext uri="{FF2B5EF4-FFF2-40B4-BE49-F238E27FC236}">
                  <a16:creationId xmlns:a16="http://schemas.microsoft.com/office/drawing/2014/main" id="{00000000-0008-0000-1100-00007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9525</xdr:rowOff>
        </xdr:from>
        <xdr:to>
          <xdr:col>6</xdr:col>
          <xdr:colOff>476250</xdr:colOff>
          <xdr:row>12</xdr:row>
          <xdr:rowOff>0</xdr:rowOff>
        </xdr:to>
        <xdr:sp macro="" textlink="">
          <xdr:nvSpPr>
            <xdr:cNvPr id="17536" name="Check Box 128" descr="Check box" hidden="1">
              <a:extLst>
                <a:ext uri="{63B3BB69-23CF-44E3-9099-C40C66FF867C}">
                  <a14:compatExt spid="_x0000_s17536"/>
                </a:ext>
                <a:ext uri="{FF2B5EF4-FFF2-40B4-BE49-F238E27FC236}">
                  <a16:creationId xmlns:a16="http://schemas.microsoft.com/office/drawing/2014/main" id="{00000000-0008-0000-1100-00008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228600</xdr:rowOff>
        </xdr:from>
        <xdr:to>
          <xdr:col>6</xdr:col>
          <xdr:colOff>485775</xdr:colOff>
          <xdr:row>12</xdr:row>
          <xdr:rowOff>209550</xdr:rowOff>
        </xdr:to>
        <xdr:sp macro="" textlink="">
          <xdr:nvSpPr>
            <xdr:cNvPr id="17537" name="Check Box 129" descr="Check box" hidden="1">
              <a:extLst>
                <a:ext uri="{63B3BB69-23CF-44E3-9099-C40C66FF867C}">
                  <a14:compatExt spid="_x0000_s17537"/>
                </a:ext>
                <a:ext uri="{FF2B5EF4-FFF2-40B4-BE49-F238E27FC236}">
                  <a16:creationId xmlns:a16="http://schemas.microsoft.com/office/drawing/2014/main" id="{00000000-0008-0000-1100-00008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219075</xdr:rowOff>
        </xdr:from>
        <xdr:to>
          <xdr:col>6</xdr:col>
          <xdr:colOff>485775</xdr:colOff>
          <xdr:row>13</xdr:row>
          <xdr:rowOff>209550</xdr:rowOff>
        </xdr:to>
        <xdr:sp macro="" textlink="">
          <xdr:nvSpPr>
            <xdr:cNvPr id="17538" name="Check Box 130" descr="Check box" hidden="1">
              <a:extLst>
                <a:ext uri="{63B3BB69-23CF-44E3-9099-C40C66FF867C}">
                  <a14:compatExt spid="_x0000_s17538"/>
                </a:ext>
                <a:ext uri="{FF2B5EF4-FFF2-40B4-BE49-F238E27FC236}">
                  <a16:creationId xmlns:a16="http://schemas.microsoft.com/office/drawing/2014/main" id="{00000000-0008-0000-1100-00008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0</xdr:rowOff>
        </xdr:from>
        <xdr:to>
          <xdr:col>6</xdr:col>
          <xdr:colOff>476250</xdr:colOff>
          <xdr:row>14</xdr:row>
          <xdr:rowOff>219075</xdr:rowOff>
        </xdr:to>
        <xdr:sp macro="" textlink="">
          <xdr:nvSpPr>
            <xdr:cNvPr id="17539" name="Check Box 131" descr="Check box" hidden="1">
              <a:extLst>
                <a:ext uri="{63B3BB69-23CF-44E3-9099-C40C66FF867C}">
                  <a14:compatExt spid="_x0000_s17539"/>
                </a:ext>
                <a:ext uri="{FF2B5EF4-FFF2-40B4-BE49-F238E27FC236}">
                  <a16:creationId xmlns:a16="http://schemas.microsoft.com/office/drawing/2014/main" id="{00000000-0008-0000-1100-00008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6</xdr:col>
          <xdr:colOff>485775</xdr:colOff>
          <xdr:row>15</xdr:row>
          <xdr:rowOff>219075</xdr:rowOff>
        </xdr:to>
        <xdr:sp macro="" textlink="">
          <xdr:nvSpPr>
            <xdr:cNvPr id="17540" name="Check Box 132" descr="Check box" hidden="1">
              <a:extLst>
                <a:ext uri="{63B3BB69-23CF-44E3-9099-C40C66FF867C}">
                  <a14:compatExt spid="_x0000_s17540"/>
                </a:ext>
                <a:ext uri="{FF2B5EF4-FFF2-40B4-BE49-F238E27FC236}">
                  <a16:creationId xmlns:a16="http://schemas.microsoft.com/office/drawing/2014/main" id="{00000000-0008-0000-1100-00008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19050</xdr:rowOff>
        </xdr:from>
        <xdr:to>
          <xdr:col>6</xdr:col>
          <xdr:colOff>485775</xdr:colOff>
          <xdr:row>17</xdr:row>
          <xdr:rowOff>0</xdr:rowOff>
        </xdr:to>
        <xdr:sp macro="" textlink="">
          <xdr:nvSpPr>
            <xdr:cNvPr id="17541" name="Check Box 133" descr="Check box" hidden="1">
              <a:extLst>
                <a:ext uri="{63B3BB69-23CF-44E3-9099-C40C66FF867C}">
                  <a14:compatExt spid="_x0000_s17541"/>
                </a:ext>
                <a:ext uri="{FF2B5EF4-FFF2-40B4-BE49-F238E27FC236}">
                  <a16:creationId xmlns:a16="http://schemas.microsoft.com/office/drawing/2014/main" id="{00000000-0008-0000-1100-00008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9525</xdr:rowOff>
        </xdr:from>
        <xdr:to>
          <xdr:col>6</xdr:col>
          <xdr:colOff>485775</xdr:colOff>
          <xdr:row>18</xdr:row>
          <xdr:rowOff>0</xdr:rowOff>
        </xdr:to>
        <xdr:sp macro="" textlink="">
          <xdr:nvSpPr>
            <xdr:cNvPr id="17542" name="Check Box 134" descr="Check box" hidden="1">
              <a:extLst>
                <a:ext uri="{63B3BB69-23CF-44E3-9099-C40C66FF867C}">
                  <a14:compatExt spid="_x0000_s17542"/>
                </a:ext>
                <a:ext uri="{FF2B5EF4-FFF2-40B4-BE49-F238E27FC236}">
                  <a16:creationId xmlns:a16="http://schemas.microsoft.com/office/drawing/2014/main" id="{00000000-0008-0000-1100-00008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9525</xdr:rowOff>
        </xdr:from>
        <xdr:to>
          <xdr:col>6</xdr:col>
          <xdr:colOff>495300</xdr:colOff>
          <xdr:row>19</xdr:row>
          <xdr:rowOff>0</xdr:rowOff>
        </xdr:to>
        <xdr:sp macro="" textlink="">
          <xdr:nvSpPr>
            <xdr:cNvPr id="17543" name="Check Box 135" descr="Check box" hidden="1">
              <a:extLst>
                <a:ext uri="{63B3BB69-23CF-44E3-9099-C40C66FF867C}">
                  <a14:compatExt spid="_x0000_s17543"/>
                </a:ext>
                <a:ext uri="{FF2B5EF4-FFF2-40B4-BE49-F238E27FC236}">
                  <a16:creationId xmlns:a16="http://schemas.microsoft.com/office/drawing/2014/main" id="{00000000-0008-0000-1100-00008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9525</xdr:rowOff>
        </xdr:from>
        <xdr:to>
          <xdr:col>6</xdr:col>
          <xdr:colOff>485775</xdr:colOff>
          <xdr:row>20</xdr:row>
          <xdr:rowOff>0</xdr:rowOff>
        </xdr:to>
        <xdr:sp macro="" textlink="">
          <xdr:nvSpPr>
            <xdr:cNvPr id="17544" name="Check Box 136" descr="Check box" hidden="1">
              <a:extLst>
                <a:ext uri="{63B3BB69-23CF-44E3-9099-C40C66FF867C}">
                  <a14:compatExt spid="_x0000_s17544"/>
                </a:ext>
                <a:ext uri="{FF2B5EF4-FFF2-40B4-BE49-F238E27FC236}">
                  <a16:creationId xmlns:a16="http://schemas.microsoft.com/office/drawing/2014/main" id="{00000000-0008-0000-1100-00008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0</xdr:rowOff>
        </xdr:from>
        <xdr:to>
          <xdr:col>6</xdr:col>
          <xdr:colOff>495300</xdr:colOff>
          <xdr:row>20</xdr:row>
          <xdr:rowOff>219075</xdr:rowOff>
        </xdr:to>
        <xdr:sp macro="" textlink="">
          <xdr:nvSpPr>
            <xdr:cNvPr id="17545" name="Check Box 137" descr="Check box" hidden="1">
              <a:extLst>
                <a:ext uri="{63B3BB69-23CF-44E3-9099-C40C66FF867C}">
                  <a14:compatExt spid="_x0000_s17545"/>
                </a:ext>
                <a:ext uri="{FF2B5EF4-FFF2-40B4-BE49-F238E27FC236}">
                  <a16:creationId xmlns:a16="http://schemas.microsoft.com/office/drawing/2014/main" id="{00000000-0008-0000-1100-00008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9525</xdr:rowOff>
        </xdr:from>
        <xdr:to>
          <xdr:col>6</xdr:col>
          <xdr:colOff>495300</xdr:colOff>
          <xdr:row>22</xdr:row>
          <xdr:rowOff>0</xdr:rowOff>
        </xdr:to>
        <xdr:sp macro="" textlink="">
          <xdr:nvSpPr>
            <xdr:cNvPr id="17546" name="Check Box 138" descr="Check box" hidden="1">
              <a:extLst>
                <a:ext uri="{63B3BB69-23CF-44E3-9099-C40C66FF867C}">
                  <a14:compatExt spid="_x0000_s17546"/>
                </a:ext>
                <a:ext uri="{FF2B5EF4-FFF2-40B4-BE49-F238E27FC236}">
                  <a16:creationId xmlns:a16="http://schemas.microsoft.com/office/drawing/2014/main" id="{00000000-0008-0000-1100-00008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xdr:row>
          <xdr:rowOff>19050</xdr:rowOff>
        </xdr:from>
        <xdr:to>
          <xdr:col>6</xdr:col>
          <xdr:colOff>495300</xdr:colOff>
          <xdr:row>23</xdr:row>
          <xdr:rowOff>0</xdr:rowOff>
        </xdr:to>
        <xdr:sp macro="" textlink="">
          <xdr:nvSpPr>
            <xdr:cNvPr id="17547" name="Check Box 139" descr="Check box" hidden="1">
              <a:extLst>
                <a:ext uri="{63B3BB69-23CF-44E3-9099-C40C66FF867C}">
                  <a14:compatExt spid="_x0000_s17547"/>
                </a:ext>
                <a:ext uri="{FF2B5EF4-FFF2-40B4-BE49-F238E27FC236}">
                  <a16:creationId xmlns:a16="http://schemas.microsoft.com/office/drawing/2014/main" id="{00000000-0008-0000-1100-00008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19050</xdr:rowOff>
        </xdr:from>
        <xdr:to>
          <xdr:col>6</xdr:col>
          <xdr:colOff>485775</xdr:colOff>
          <xdr:row>24</xdr:row>
          <xdr:rowOff>0</xdr:rowOff>
        </xdr:to>
        <xdr:sp macro="" textlink="">
          <xdr:nvSpPr>
            <xdr:cNvPr id="17549" name="Check Box 141" descr="Check box" hidden="1">
              <a:extLst>
                <a:ext uri="{63B3BB69-23CF-44E3-9099-C40C66FF867C}">
                  <a14:compatExt spid="_x0000_s17549"/>
                </a:ext>
                <a:ext uri="{FF2B5EF4-FFF2-40B4-BE49-F238E27FC236}">
                  <a16:creationId xmlns:a16="http://schemas.microsoft.com/office/drawing/2014/main" id="{00000000-0008-0000-1100-00008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19050</xdr:rowOff>
        </xdr:from>
        <xdr:to>
          <xdr:col>6</xdr:col>
          <xdr:colOff>485775</xdr:colOff>
          <xdr:row>25</xdr:row>
          <xdr:rowOff>0</xdr:rowOff>
        </xdr:to>
        <xdr:sp macro="" textlink="">
          <xdr:nvSpPr>
            <xdr:cNvPr id="17550" name="Check Box 142" descr="Check box" hidden="1">
              <a:extLst>
                <a:ext uri="{63B3BB69-23CF-44E3-9099-C40C66FF867C}">
                  <a14:compatExt spid="_x0000_s17550"/>
                </a:ext>
                <a:ext uri="{FF2B5EF4-FFF2-40B4-BE49-F238E27FC236}">
                  <a16:creationId xmlns:a16="http://schemas.microsoft.com/office/drawing/2014/main" id="{00000000-0008-0000-1100-00008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9525</xdr:rowOff>
        </xdr:from>
        <xdr:to>
          <xdr:col>6</xdr:col>
          <xdr:colOff>485775</xdr:colOff>
          <xdr:row>26</xdr:row>
          <xdr:rowOff>0</xdr:rowOff>
        </xdr:to>
        <xdr:sp macro="" textlink="">
          <xdr:nvSpPr>
            <xdr:cNvPr id="17551" name="Check Box 143" descr="Check box" hidden="1">
              <a:extLst>
                <a:ext uri="{63B3BB69-23CF-44E3-9099-C40C66FF867C}">
                  <a14:compatExt spid="_x0000_s17551"/>
                </a:ext>
                <a:ext uri="{FF2B5EF4-FFF2-40B4-BE49-F238E27FC236}">
                  <a16:creationId xmlns:a16="http://schemas.microsoft.com/office/drawing/2014/main" id="{00000000-0008-0000-1100-00008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9525</xdr:rowOff>
        </xdr:from>
        <xdr:to>
          <xdr:col>6</xdr:col>
          <xdr:colOff>485775</xdr:colOff>
          <xdr:row>27</xdr:row>
          <xdr:rowOff>0</xdr:rowOff>
        </xdr:to>
        <xdr:sp macro="" textlink="">
          <xdr:nvSpPr>
            <xdr:cNvPr id="17552" name="Check Box 144" descr="Check box" hidden="1">
              <a:extLst>
                <a:ext uri="{63B3BB69-23CF-44E3-9099-C40C66FF867C}">
                  <a14:compatExt spid="_x0000_s17552"/>
                </a:ext>
                <a:ext uri="{FF2B5EF4-FFF2-40B4-BE49-F238E27FC236}">
                  <a16:creationId xmlns:a16="http://schemas.microsoft.com/office/drawing/2014/main" id="{00000000-0008-0000-1100-00009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9525</xdr:rowOff>
        </xdr:from>
        <xdr:to>
          <xdr:col>7</xdr:col>
          <xdr:colOff>476250</xdr:colOff>
          <xdr:row>5</xdr:row>
          <xdr:rowOff>0</xdr:rowOff>
        </xdr:to>
        <xdr:sp macro="" textlink="">
          <xdr:nvSpPr>
            <xdr:cNvPr id="17553" name="Check Box 145" descr="Check box" hidden="1">
              <a:extLst>
                <a:ext uri="{63B3BB69-23CF-44E3-9099-C40C66FF867C}">
                  <a14:compatExt spid="_x0000_s17553"/>
                </a:ext>
                <a:ext uri="{FF2B5EF4-FFF2-40B4-BE49-F238E27FC236}">
                  <a16:creationId xmlns:a16="http://schemas.microsoft.com/office/drawing/2014/main" id="{00000000-0008-0000-1100-00009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228600</xdr:rowOff>
        </xdr:from>
        <xdr:to>
          <xdr:col>7</xdr:col>
          <xdr:colOff>485775</xdr:colOff>
          <xdr:row>5</xdr:row>
          <xdr:rowOff>209550</xdr:rowOff>
        </xdr:to>
        <xdr:sp macro="" textlink="">
          <xdr:nvSpPr>
            <xdr:cNvPr id="17554" name="Check Box 146" descr="Check box" hidden="1">
              <a:extLst>
                <a:ext uri="{63B3BB69-23CF-44E3-9099-C40C66FF867C}">
                  <a14:compatExt spid="_x0000_s17554"/>
                </a:ext>
                <a:ext uri="{FF2B5EF4-FFF2-40B4-BE49-F238E27FC236}">
                  <a16:creationId xmlns:a16="http://schemas.microsoft.com/office/drawing/2014/main" id="{00000000-0008-0000-1100-00009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0</xdr:rowOff>
        </xdr:from>
        <xdr:to>
          <xdr:col>7</xdr:col>
          <xdr:colOff>485775</xdr:colOff>
          <xdr:row>6</xdr:row>
          <xdr:rowOff>219075</xdr:rowOff>
        </xdr:to>
        <xdr:sp macro="" textlink="">
          <xdr:nvSpPr>
            <xdr:cNvPr id="17555" name="Check Box 147" descr="Check box" hidden="1">
              <a:extLst>
                <a:ext uri="{63B3BB69-23CF-44E3-9099-C40C66FF867C}">
                  <a14:compatExt spid="_x0000_s17555"/>
                </a:ext>
                <a:ext uri="{FF2B5EF4-FFF2-40B4-BE49-F238E27FC236}">
                  <a16:creationId xmlns:a16="http://schemas.microsoft.com/office/drawing/2014/main" id="{00000000-0008-0000-1100-00009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0</xdr:rowOff>
        </xdr:from>
        <xdr:to>
          <xdr:col>7</xdr:col>
          <xdr:colOff>485775</xdr:colOff>
          <xdr:row>7</xdr:row>
          <xdr:rowOff>219075</xdr:rowOff>
        </xdr:to>
        <xdr:sp macro="" textlink="">
          <xdr:nvSpPr>
            <xdr:cNvPr id="17556" name="Check Box 148" descr="Check box" hidden="1">
              <a:extLst>
                <a:ext uri="{63B3BB69-23CF-44E3-9099-C40C66FF867C}">
                  <a14:compatExt spid="_x0000_s17556"/>
                </a:ext>
                <a:ext uri="{FF2B5EF4-FFF2-40B4-BE49-F238E27FC236}">
                  <a16:creationId xmlns:a16="http://schemas.microsoft.com/office/drawing/2014/main" id="{00000000-0008-0000-1100-00009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xdr:row>
          <xdr:rowOff>19050</xdr:rowOff>
        </xdr:from>
        <xdr:to>
          <xdr:col>7</xdr:col>
          <xdr:colOff>476250</xdr:colOff>
          <xdr:row>9</xdr:row>
          <xdr:rowOff>0</xdr:rowOff>
        </xdr:to>
        <xdr:sp macro="" textlink="">
          <xdr:nvSpPr>
            <xdr:cNvPr id="17557" name="Check Box 149" descr="Check box" hidden="1">
              <a:extLst>
                <a:ext uri="{63B3BB69-23CF-44E3-9099-C40C66FF867C}">
                  <a14:compatExt spid="_x0000_s17557"/>
                </a:ext>
                <a:ext uri="{FF2B5EF4-FFF2-40B4-BE49-F238E27FC236}">
                  <a16:creationId xmlns:a16="http://schemas.microsoft.com/office/drawing/2014/main" id="{00000000-0008-0000-1100-00009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xdr:row>
          <xdr:rowOff>9525</xdr:rowOff>
        </xdr:from>
        <xdr:to>
          <xdr:col>7</xdr:col>
          <xdr:colOff>466725</xdr:colOff>
          <xdr:row>10</xdr:row>
          <xdr:rowOff>0</xdr:rowOff>
        </xdr:to>
        <xdr:sp macro="" textlink="">
          <xdr:nvSpPr>
            <xdr:cNvPr id="17558" name="Check Box 150" descr="Check box" hidden="1">
              <a:extLst>
                <a:ext uri="{63B3BB69-23CF-44E3-9099-C40C66FF867C}">
                  <a14:compatExt spid="_x0000_s17558"/>
                </a:ext>
                <a:ext uri="{FF2B5EF4-FFF2-40B4-BE49-F238E27FC236}">
                  <a16:creationId xmlns:a16="http://schemas.microsoft.com/office/drawing/2014/main" id="{00000000-0008-0000-1100-00009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9525</xdr:rowOff>
        </xdr:from>
        <xdr:to>
          <xdr:col>7</xdr:col>
          <xdr:colOff>476250</xdr:colOff>
          <xdr:row>11</xdr:row>
          <xdr:rowOff>0</xdr:rowOff>
        </xdr:to>
        <xdr:sp macro="" textlink="">
          <xdr:nvSpPr>
            <xdr:cNvPr id="17559" name="Check Box 151" descr="Check box" hidden="1">
              <a:extLst>
                <a:ext uri="{63B3BB69-23CF-44E3-9099-C40C66FF867C}">
                  <a14:compatExt spid="_x0000_s17559"/>
                </a:ext>
                <a:ext uri="{FF2B5EF4-FFF2-40B4-BE49-F238E27FC236}">
                  <a16:creationId xmlns:a16="http://schemas.microsoft.com/office/drawing/2014/main" id="{00000000-0008-0000-1100-00009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9525</xdr:rowOff>
        </xdr:from>
        <xdr:to>
          <xdr:col>7</xdr:col>
          <xdr:colOff>476250</xdr:colOff>
          <xdr:row>12</xdr:row>
          <xdr:rowOff>0</xdr:rowOff>
        </xdr:to>
        <xdr:sp macro="" textlink="">
          <xdr:nvSpPr>
            <xdr:cNvPr id="17560" name="Check Box 152" descr="Check box" hidden="1">
              <a:extLst>
                <a:ext uri="{63B3BB69-23CF-44E3-9099-C40C66FF867C}">
                  <a14:compatExt spid="_x0000_s17560"/>
                </a:ext>
                <a:ext uri="{FF2B5EF4-FFF2-40B4-BE49-F238E27FC236}">
                  <a16:creationId xmlns:a16="http://schemas.microsoft.com/office/drawing/2014/main" id="{00000000-0008-0000-1100-00009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228600</xdr:rowOff>
        </xdr:from>
        <xdr:to>
          <xdr:col>7</xdr:col>
          <xdr:colOff>485775</xdr:colOff>
          <xdr:row>12</xdr:row>
          <xdr:rowOff>209550</xdr:rowOff>
        </xdr:to>
        <xdr:sp macro="" textlink="">
          <xdr:nvSpPr>
            <xdr:cNvPr id="17561" name="Check Box 153" descr="Check box" hidden="1">
              <a:extLst>
                <a:ext uri="{63B3BB69-23CF-44E3-9099-C40C66FF867C}">
                  <a14:compatExt spid="_x0000_s17561"/>
                </a:ext>
                <a:ext uri="{FF2B5EF4-FFF2-40B4-BE49-F238E27FC236}">
                  <a16:creationId xmlns:a16="http://schemas.microsoft.com/office/drawing/2014/main" id="{00000000-0008-0000-1100-00009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xdr:row>
          <xdr:rowOff>219075</xdr:rowOff>
        </xdr:from>
        <xdr:to>
          <xdr:col>7</xdr:col>
          <xdr:colOff>485775</xdr:colOff>
          <xdr:row>13</xdr:row>
          <xdr:rowOff>209550</xdr:rowOff>
        </xdr:to>
        <xdr:sp macro="" textlink="">
          <xdr:nvSpPr>
            <xdr:cNvPr id="17562" name="Check Box 154" descr="Check box" hidden="1">
              <a:extLst>
                <a:ext uri="{63B3BB69-23CF-44E3-9099-C40C66FF867C}">
                  <a14:compatExt spid="_x0000_s17562"/>
                </a:ext>
                <a:ext uri="{FF2B5EF4-FFF2-40B4-BE49-F238E27FC236}">
                  <a16:creationId xmlns:a16="http://schemas.microsoft.com/office/drawing/2014/main" id="{00000000-0008-0000-1100-00009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14</xdr:row>
          <xdr:rowOff>0</xdr:rowOff>
        </xdr:from>
        <xdr:to>
          <xdr:col>7</xdr:col>
          <xdr:colOff>476250</xdr:colOff>
          <xdr:row>14</xdr:row>
          <xdr:rowOff>219075</xdr:rowOff>
        </xdr:to>
        <xdr:sp macro="" textlink="">
          <xdr:nvSpPr>
            <xdr:cNvPr id="17563" name="Check Box 155" descr="Check box" hidden="1">
              <a:extLst>
                <a:ext uri="{63B3BB69-23CF-44E3-9099-C40C66FF867C}">
                  <a14:compatExt spid="_x0000_s17563"/>
                </a:ext>
                <a:ext uri="{FF2B5EF4-FFF2-40B4-BE49-F238E27FC236}">
                  <a16:creationId xmlns:a16="http://schemas.microsoft.com/office/drawing/2014/main" id="{00000000-0008-0000-1100-00009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15</xdr:row>
          <xdr:rowOff>0</xdr:rowOff>
        </xdr:from>
        <xdr:to>
          <xdr:col>7</xdr:col>
          <xdr:colOff>485775</xdr:colOff>
          <xdr:row>15</xdr:row>
          <xdr:rowOff>219075</xdr:rowOff>
        </xdr:to>
        <xdr:sp macro="" textlink="">
          <xdr:nvSpPr>
            <xdr:cNvPr id="17564" name="Check Box 156" descr="Check box" hidden="1">
              <a:extLst>
                <a:ext uri="{63B3BB69-23CF-44E3-9099-C40C66FF867C}">
                  <a14:compatExt spid="_x0000_s17564"/>
                </a:ext>
                <a:ext uri="{FF2B5EF4-FFF2-40B4-BE49-F238E27FC236}">
                  <a16:creationId xmlns:a16="http://schemas.microsoft.com/office/drawing/2014/main" id="{00000000-0008-0000-1100-00009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19050</xdr:rowOff>
        </xdr:from>
        <xdr:to>
          <xdr:col>7</xdr:col>
          <xdr:colOff>485775</xdr:colOff>
          <xdr:row>17</xdr:row>
          <xdr:rowOff>0</xdr:rowOff>
        </xdr:to>
        <xdr:sp macro="" textlink="">
          <xdr:nvSpPr>
            <xdr:cNvPr id="17565" name="Check Box 157" descr="Check box" hidden="1">
              <a:extLst>
                <a:ext uri="{63B3BB69-23CF-44E3-9099-C40C66FF867C}">
                  <a14:compatExt spid="_x0000_s17565"/>
                </a:ext>
                <a:ext uri="{FF2B5EF4-FFF2-40B4-BE49-F238E27FC236}">
                  <a16:creationId xmlns:a16="http://schemas.microsoft.com/office/drawing/2014/main" id="{00000000-0008-0000-1100-00009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9525</xdr:rowOff>
        </xdr:from>
        <xdr:to>
          <xdr:col>7</xdr:col>
          <xdr:colOff>485775</xdr:colOff>
          <xdr:row>18</xdr:row>
          <xdr:rowOff>0</xdr:rowOff>
        </xdr:to>
        <xdr:sp macro="" textlink="">
          <xdr:nvSpPr>
            <xdr:cNvPr id="17566" name="Check Box 158" descr="Check box" hidden="1">
              <a:extLst>
                <a:ext uri="{63B3BB69-23CF-44E3-9099-C40C66FF867C}">
                  <a14:compatExt spid="_x0000_s17566"/>
                </a:ext>
                <a:ext uri="{FF2B5EF4-FFF2-40B4-BE49-F238E27FC236}">
                  <a16:creationId xmlns:a16="http://schemas.microsoft.com/office/drawing/2014/main" id="{00000000-0008-0000-1100-00009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xdr:row>
          <xdr:rowOff>9525</xdr:rowOff>
        </xdr:from>
        <xdr:to>
          <xdr:col>7</xdr:col>
          <xdr:colOff>495300</xdr:colOff>
          <xdr:row>19</xdr:row>
          <xdr:rowOff>0</xdr:rowOff>
        </xdr:to>
        <xdr:sp macro="" textlink="">
          <xdr:nvSpPr>
            <xdr:cNvPr id="17567" name="Check Box 159" descr="Check box" hidden="1">
              <a:extLst>
                <a:ext uri="{63B3BB69-23CF-44E3-9099-C40C66FF867C}">
                  <a14:compatExt spid="_x0000_s17567"/>
                </a:ext>
                <a:ext uri="{FF2B5EF4-FFF2-40B4-BE49-F238E27FC236}">
                  <a16:creationId xmlns:a16="http://schemas.microsoft.com/office/drawing/2014/main" id="{00000000-0008-0000-1100-00009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9525</xdr:rowOff>
        </xdr:from>
        <xdr:to>
          <xdr:col>7</xdr:col>
          <xdr:colOff>485775</xdr:colOff>
          <xdr:row>20</xdr:row>
          <xdr:rowOff>0</xdr:rowOff>
        </xdr:to>
        <xdr:sp macro="" textlink="">
          <xdr:nvSpPr>
            <xdr:cNvPr id="17568" name="Check Box 160" descr="Check box" hidden="1">
              <a:extLst>
                <a:ext uri="{63B3BB69-23CF-44E3-9099-C40C66FF867C}">
                  <a14:compatExt spid="_x0000_s17568"/>
                </a:ext>
                <a:ext uri="{FF2B5EF4-FFF2-40B4-BE49-F238E27FC236}">
                  <a16:creationId xmlns:a16="http://schemas.microsoft.com/office/drawing/2014/main" id="{00000000-0008-0000-1100-0000A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20</xdr:row>
          <xdr:rowOff>0</xdr:rowOff>
        </xdr:from>
        <xdr:to>
          <xdr:col>7</xdr:col>
          <xdr:colOff>495300</xdr:colOff>
          <xdr:row>20</xdr:row>
          <xdr:rowOff>219075</xdr:rowOff>
        </xdr:to>
        <xdr:sp macro="" textlink="">
          <xdr:nvSpPr>
            <xdr:cNvPr id="17569" name="Check Box 161" descr="Check box" hidden="1">
              <a:extLst>
                <a:ext uri="{63B3BB69-23CF-44E3-9099-C40C66FF867C}">
                  <a14:compatExt spid="_x0000_s17569"/>
                </a:ext>
                <a:ext uri="{FF2B5EF4-FFF2-40B4-BE49-F238E27FC236}">
                  <a16:creationId xmlns:a16="http://schemas.microsoft.com/office/drawing/2014/main" id="{00000000-0008-0000-1100-0000A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9525</xdr:rowOff>
        </xdr:from>
        <xdr:to>
          <xdr:col>7</xdr:col>
          <xdr:colOff>495300</xdr:colOff>
          <xdr:row>22</xdr:row>
          <xdr:rowOff>0</xdr:rowOff>
        </xdr:to>
        <xdr:sp macro="" textlink="">
          <xdr:nvSpPr>
            <xdr:cNvPr id="17570" name="Check Box 162" descr="Check box" hidden="1">
              <a:extLst>
                <a:ext uri="{63B3BB69-23CF-44E3-9099-C40C66FF867C}">
                  <a14:compatExt spid="_x0000_s17570"/>
                </a:ext>
                <a:ext uri="{FF2B5EF4-FFF2-40B4-BE49-F238E27FC236}">
                  <a16:creationId xmlns:a16="http://schemas.microsoft.com/office/drawing/2014/main" id="{00000000-0008-0000-1100-0000A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22</xdr:row>
          <xdr:rowOff>19050</xdr:rowOff>
        </xdr:from>
        <xdr:to>
          <xdr:col>7</xdr:col>
          <xdr:colOff>485775</xdr:colOff>
          <xdr:row>23</xdr:row>
          <xdr:rowOff>0</xdr:rowOff>
        </xdr:to>
        <xdr:sp macro="" textlink="">
          <xdr:nvSpPr>
            <xdr:cNvPr id="17571" name="Check Box 163" descr="Check box" hidden="1">
              <a:extLst>
                <a:ext uri="{63B3BB69-23CF-44E3-9099-C40C66FF867C}">
                  <a14:compatExt spid="_x0000_s17571"/>
                </a:ext>
                <a:ext uri="{FF2B5EF4-FFF2-40B4-BE49-F238E27FC236}">
                  <a16:creationId xmlns:a16="http://schemas.microsoft.com/office/drawing/2014/main" id="{00000000-0008-0000-1100-0000A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23</xdr:row>
          <xdr:rowOff>19050</xdr:rowOff>
        </xdr:from>
        <xdr:to>
          <xdr:col>7</xdr:col>
          <xdr:colOff>485775</xdr:colOff>
          <xdr:row>24</xdr:row>
          <xdr:rowOff>0</xdr:rowOff>
        </xdr:to>
        <xdr:sp macro="" textlink="">
          <xdr:nvSpPr>
            <xdr:cNvPr id="17573" name="Check Box 165" descr="Check box" hidden="1">
              <a:extLst>
                <a:ext uri="{63B3BB69-23CF-44E3-9099-C40C66FF867C}">
                  <a14:compatExt spid="_x0000_s17573"/>
                </a:ext>
                <a:ext uri="{FF2B5EF4-FFF2-40B4-BE49-F238E27FC236}">
                  <a16:creationId xmlns:a16="http://schemas.microsoft.com/office/drawing/2014/main" id="{00000000-0008-0000-1100-0000A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19050</xdr:rowOff>
        </xdr:from>
        <xdr:to>
          <xdr:col>7</xdr:col>
          <xdr:colOff>485775</xdr:colOff>
          <xdr:row>25</xdr:row>
          <xdr:rowOff>0</xdr:rowOff>
        </xdr:to>
        <xdr:sp macro="" textlink="">
          <xdr:nvSpPr>
            <xdr:cNvPr id="17574" name="Check Box 166" descr="Check box" hidden="1">
              <a:extLst>
                <a:ext uri="{63B3BB69-23CF-44E3-9099-C40C66FF867C}">
                  <a14:compatExt spid="_x0000_s17574"/>
                </a:ext>
                <a:ext uri="{FF2B5EF4-FFF2-40B4-BE49-F238E27FC236}">
                  <a16:creationId xmlns:a16="http://schemas.microsoft.com/office/drawing/2014/main" id="{00000000-0008-0000-1100-0000A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9525</xdr:rowOff>
        </xdr:from>
        <xdr:to>
          <xdr:col>7</xdr:col>
          <xdr:colOff>485775</xdr:colOff>
          <xdr:row>26</xdr:row>
          <xdr:rowOff>0</xdr:rowOff>
        </xdr:to>
        <xdr:sp macro="" textlink="">
          <xdr:nvSpPr>
            <xdr:cNvPr id="17575" name="Check Box 167" descr="Check box" hidden="1">
              <a:extLst>
                <a:ext uri="{63B3BB69-23CF-44E3-9099-C40C66FF867C}">
                  <a14:compatExt spid="_x0000_s17575"/>
                </a:ext>
                <a:ext uri="{FF2B5EF4-FFF2-40B4-BE49-F238E27FC236}">
                  <a16:creationId xmlns:a16="http://schemas.microsoft.com/office/drawing/2014/main" id="{00000000-0008-0000-1100-0000A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9525</xdr:rowOff>
        </xdr:from>
        <xdr:to>
          <xdr:col>7</xdr:col>
          <xdr:colOff>485775</xdr:colOff>
          <xdr:row>27</xdr:row>
          <xdr:rowOff>0</xdr:rowOff>
        </xdr:to>
        <xdr:sp macro="" textlink="">
          <xdr:nvSpPr>
            <xdr:cNvPr id="17576" name="Check Box 168" descr="Check box" hidden="1">
              <a:extLst>
                <a:ext uri="{63B3BB69-23CF-44E3-9099-C40C66FF867C}">
                  <a14:compatExt spid="_x0000_s17576"/>
                </a:ext>
                <a:ext uri="{FF2B5EF4-FFF2-40B4-BE49-F238E27FC236}">
                  <a16:creationId xmlns:a16="http://schemas.microsoft.com/office/drawing/2014/main" id="{00000000-0008-0000-1100-0000A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xdr:row>
          <xdr:rowOff>9525</xdr:rowOff>
        </xdr:from>
        <xdr:to>
          <xdr:col>8</xdr:col>
          <xdr:colOff>476250</xdr:colOff>
          <xdr:row>5</xdr:row>
          <xdr:rowOff>0</xdr:rowOff>
        </xdr:to>
        <xdr:sp macro="" textlink="">
          <xdr:nvSpPr>
            <xdr:cNvPr id="17577" name="Check Box 169" descr="Check box" hidden="1">
              <a:extLst>
                <a:ext uri="{63B3BB69-23CF-44E3-9099-C40C66FF867C}">
                  <a14:compatExt spid="_x0000_s17577"/>
                </a:ext>
                <a:ext uri="{FF2B5EF4-FFF2-40B4-BE49-F238E27FC236}">
                  <a16:creationId xmlns:a16="http://schemas.microsoft.com/office/drawing/2014/main" id="{00000000-0008-0000-1100-0000A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xdr:row>
          <xdr:rowOff>228600</xdr:rowOff>
        </xdr:from>
        <xdr:to>
          <xdr:col>8</xdr:col>
          <xdr:colOff>485775</xdr:colOff>
          <xdr:row>5</xdr:row>
          <xdr:rowOff>209550</xdr:rowOff>
        </xdr:to>
        <xdr:sp macro="" textlink="">
          <xdr:nvSpPr>
            <xdr:cNvPr id="17578" name="Check Box 170" descr="Check box" hidden="1">
              <a:extLst>
                <a:ext uri="{63B3BB69-23CF-44E3-9099-C40C66FF867C}">
                  <a14:compatExt spid="_x0000_s17578"/>
                </a:ext>
                <a:ext uri="{FF2B5EF4-FFF2-40B4-BE49-F238E27FC236}">
                  <a16:creationId xmlns:a16="http://schemas.microsoft.com/office/drawing/2014/main" id="{00000000-0008-0000-1100-0000A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0</xdr:rowOff>
        </xdr:from>
        <xdr:to>
          <xdr:col>8</xdr:col>
          <xdr:colOff>485775</xdr:colOff>
          <xdr:row>6</xdr:row>
          <xdr:rowOff>219075</xdr:rowOff>
        </xdr:to>
        <xdr:sp macro="" textlink="">
          <xdr:nvSpPr>
            <xdr:cNvPr id="17579" name="Check Box 171" descr="Check box" hidden="1">
              <a:extLst>
                <a:ext uri="{63B3BB69-23CF-44E3-9099-C40C66FF867C}">
                  <a14:compatExt spid="_x0000_s17579"/>
                </a:ext>
                <a:ext uri="{FF2B5EF4-FFF2-40B4-BE49-F238E27FC236}">
                  <a16:creationId xmlns:a16="http://schemas.microsoft.com/office/drawing/2014/main" id="{00000000-0008-0000-1100-0000A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xdr:row>
          <xdr:rowOff>0</xdr:rowOff>
        </xdr:from>
        <xdr:to>
          <xdr:col>8</xdr:col>
          <xdr:colOff>485775</xdr:colOff>
          <xdr:row>7</xdr:row>
          <xdr:rowOff>219075</xdr:rowOff>
        </xdr:to>
        <xdr:sp macro="" textlink="">
          <xdr:nvSpPr>
            <xdr:cNvPr id="17580" name="Check Box 172" descr="Check box" hidden="1">
              <a:extLst>
                <a:ext uri="{63B3BB69-23CF-44E3-9099-C40C66FF867C}">
                  <a14:compatExt spid="_x0000_s17580"/>
                </a:ext>
                <a:ext uri="{FF2B5EF4-FFF2-40B4-BE49-F238E27FC236}">
                  <a16:creationId xmlns:a16="http://schemas.microsoft.com/office/drawing/2014/main" id="{00000000-0008-0000-1100-0000A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xdr:row>
          <xdr:rowOff>19050</xdr:rowOff>
        </xdr:from>
        <xdr:to>
          <xdr:col>8</xdr:col>
          <xdr:colOff>476250</xdr:colOff>
          <xdr:row>9</xdr:row>
          <xdr:rowOff>0</xdr:rowOff>
        </xdr:to>
        <xdr:sp macro="" textlink="">
          <xdr:nvSpPr>
            <xdr:cNvPr id="17581" name="Check Box 173" descr="Check box" hidden="1">
              <a:extLst>
                <a:ext uri="{63B3BB69-23CF-44E3-9099-C40C66FF867C}">
                  <a14:compatExt spid="_x0000_s17581"/>
                </a:ext>
                <a:ext uri="{FF2B5EF4-FFF2-40B4-BE49-F238E27FC236}">
                  <a16:creationId xmlns:a16="http://schemas.microsoft.com/office/drawing/2014/main" id="{00000000-0008-0000-1100-0000A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xdr:rowOff>
        </xdr:from>
        <xdr:to>
          <xdr:col>8</xdr:col>
          <xdr:colOff>466725</xdr:colOff>
          <xdr:row>10</xdr:row>
          <xdr:rowOff>0</xdr:rowOff>
        </xdr:to>
        <xdr:sp macro="" textlink="">
          <xdr:nvSpPr>
            <xdr:cNvPr id="17582" name="Check Box 174" descr="Check box" hidden="1">
              <a:extLst>
                <a:ext uri="{63B3BB69-23CF-44E3-9099-C40C66FF867C}">
                  <a14:compatExt spid="_x0000_s17582"/>
                </a:ext>
                <a:ext uri="{FF2B5EF4-FFF2-40B4-BE49-F238E27FC236}">
                  <a16:creationId xmlns:a16="http://schemas.microsoft.com/office/drawing/2014/main" id="{00000000-0008-0000-1100-0000A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xdr:row>
          <xdr:rowOff>9525</xdr:rowOff>
        </xdr:from>
        <xdr:to>
          <xdr:col>8</xdr:col>
          <xdr:colOff>476250</xdr:colOff>
          <xdr:row>11</xdr:row>
          <xdr:rowOff>0</xdr:rowOff>
        </xdr:to>
        <xdr:sp macro="" textlink="">
          <xdr:nvSpPr>
            <xdr:cNvPr id="17583" name="Check Box 175" descr="Check box" hidden="1">
              <a:extLst>
                <a:ext uri="{63B3BB69-23CF-44E3-9099-C40C66FF867C}">
                  <a14:compatExt spid="_x0000_s17583"/>
                </a:ext>
                <a:ext uri="{FF2B5EF4-FFF2-40B4-BE49-F238E27FC236}">
                  <a16:creationId xmlns:a16="http://schemas.microsoft.com/office/drawing/2014/main" id="{00000000-0008-0000-1100-0000A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xdr:row>
          <xdr:rowOff>9525</xdr:rowOff>
        </xdr:from>
        <xdr:to>
          <xdr:col>8</xdr:col>
          <xdr:colOff>476250</xdr:colOff>
          <xdr:row>12</xdr:row>
          <xdr:rowOff>0</xdr:rowOff>
        </xdr:to>
        <xdr:sp macro="" textlink="">
          <xdr:nvSpPr>
            <xdr:cNvPr id="17584" name="Check Box 176" descr="Check box" hidden="1">
              <a:extLst>
                <a:ext uri="{63B3BB69-23CF-44E3-9099-C40C66FF867C}">
                  <a14:compatExt spid="_x0000_s17584"/>
                </a:ext>
                <a:ext uri="{FF2B5EF4-FFF2-40B4-BE49-F238E27FC236}">
                  <a16:creationId xmlns:a16="http://schemas.microsoft.com/office/drawing/2014/main" id="{00000000-0008-0000-1100-0000B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xdr:row>
          <xdr:rowOff>228600</xdr:rowOff>
        </xdr:from>
        <xdr:to>
          <xdr:col>8</xdr:col>
          <xdr:colOff>485775</xdr:colOff>
          <xdr:row>12</xdr:row>
          <xdr:rowOff>209550</xdr:rowOff>
        </xdr:to>
        <xdr:sp macro="" textlink="">
          <xdr:nvSpPr>
            <xdr:cNvPr id="17585" name="Check Box 177" descr="Check box" hidden="1">
              <a:extLst>
                <a:ext uri="{63B3BB69-23CF-44E3-9099-C40C66FF867C}">
                  <a14:compatExt spid="_x0000_s17585"/>
                </a:ext>
                <a:ext uri="{FF2B5EF4-FFF2-40B4-BE49-F238E27FC236}">
                  <a16:creationId xmlns:a16="http://schemas.microsoft.com/office/drawing/2014/main" id="{00000000-0008-0000-1100-0000B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219075</xdr:rowOff>
        </xdr:from>
        <xdr:to>
          <xdr:col>8</xdr:col>
          <xdr:colOff>485775</xdr:colOff>
          <xdr:row>13</xdr:row>
          <xdr:rowOff>209550</xdr:rowOff>
        </xdr:to>
        <xdr:sp macro="" textlink="">
          <xdr:nvSpPr>
            <xdr:cNvPr id="17586" name="Check Box 178" descr="Check box" hidden="1">
              <a:extLst>
                <a:ext uri="{63B3BB69-23CF-44E3-9099-C40C66FF867C}">
                  <a14:compatExt spid="_x0000_s17586"/>
                </a:ext>
                <a:ext uri="{FF2B5EF4-FFF2-40B4-BE49-F238E27FC236}">
                  <a16:creationId xmlns:a16="http://schemas.microsoft.com/office/drawing/2014/main" id="{00000000-0008-0000-1100-0000B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0</xdr:rowOff>
        </xdr:from>
        <xdr:to>
          <xdr:col>8</xdr:col>
          <xdr:colOff>476250</xdr:colOff>
          <xdr:row>14</xdr:row>
          <xdr:rowOff>219075</xdr:rowOff>
        </xdr:to>
        <xdr:sp macro="" textlink="">
          <xdr:nvSpPr>
            <xdr:cNvPr id="17587" name="Check Box 179" descr="Check box" hidden="1">
              <a:extLst>
                <a:ext uri="{63B3BB69-23CF-44E3-9099-C40C66FF867C}">
                  <a14:compatExt spid="_x0000_s17587"/>
                </a:ext>
                <a:ext uri="{FF2B5EF4-FFF2-40B4-BE49-F238E27FC236}">
                  <a16:creationId xmlns:a16="http://schemas.microsoft.com/office/drawing/2014/main" id="{00000000-0008-0000-1100-0000B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0</xdr:rowOff>
        </xdr:from>
        <xdr:to>
          <xdr:col>8</xdr:col>
          <xdr:colOff>485775</xdr:colOff>
          <xdr:row>15</xdr:row>
          <xdr:rowOff>219075</xdr:rowOff>
        </xdr:to>
        <xdr:sp macro="" textlink="">
          <xdr:nvSpPr>
            <xdr:cNvPr id="17588" name="Check Box 180" descr="Check box" hidden="1">
              <a:extLst>
                <a:ext uri="{63B3BB69-23CF-44E3-9099-C40C66FF867C}">
                  <a14:compatExt spid="_x0000_s17588"/>
                </a:ext>
                <a:ext uri="{FF2B5EF4-FFF2-40B4-BE49-F238E27FC236}">
                  <a16:creationId xmlns:a16="http://schemas.microsoft.com/office/drawing/2014/main" id="{00000000-0008-0000-1100-0000B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19050</xdr:rowOff>
        </xdr:from>
        <xdr:to>
          <xdr:col>8</xdr:col>
          <xdr:colOff>485775</xdr:colOff>
          <xdr:row>17</xdr:row>
          <xdr:rowOff>0</xdr:rowOff>
        </xdr:to>
        <xdr:sp macro="" textlink="">
          <xdr:nvSpPr>
            <xdr:cNvPr id="17589" name="Check Box 181" descr="Check box" hidden="1">
              <a:extLst>
                <a:ext uri="{63B3BB69-23CF-44E3-9099-C40C66FF867C}">
                  <a14:compatExt spid="_x0000_s17589"/>
                </a:ext>
                <a:ext uri="{FF2B5EF4-FFF2-40B4-BE49-F238E27FC236}">
                  <a16:creationId xmlns:a16="http://schemas.microsoft.com/office/drawing/2014/main" id="{00000000-0008-0000-1100-0000B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9525</xdr:rowOff>
        </xdr:from>
        <xdr:to>
          <xdr:col>8</xdr:col>
          <xdr:colOff>485775</xdr:colOff>
          <xdr:row>18</xdr:row>
          <xdr:rowOff>0</xdr:rowOff>
        </xdr:to>
        <xdr:sp macro="" textlink="">
          <xdr:nvSpPr>
            <xdr:cNvPr id="17590" name="Check Box 182" descr="Check box" hidden="1">
              <a:extLst>
                <a:ext uri="{63B3BB69-23CF-44E3-9099-C40C66FF867C}">
                  <a14:compatExt spid="_x0000_s17590"/>
                </a:ext>
                <a:ext uri="{FF2B5EF4-FFF2-40B4-BE49-F238E27FC236}">
                  <a16:creationId xmlns:a16="http://schemas.microsoft.com/office/drawing/2014/main" id="{00000000-0008-0000-1100-0000B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9525</xdr:rowOff>
        </xdr:from>
        <xdr:to>
          <xdr:col>8</xdr:col>
          <xdr:colOff>495300</xdr:colOff>
          <xdr:row>19</xdr:row>
          <xdr:rowOff>0</xdr:rowOff>
        </xdr:to>
        <xdr:sp macro="" textlink="">
          <xdr:nvSpPr>
            <xdr:cNvPr id="17591" name="Check Box 183" descr="Check box" hidden="1">
              <a:extLst>
                <a:ext uri="{63B3BB69-23CF-44E3-9099-C40C66FF867C}">
                  <a14:compatExt spid="_x0000_s17591"/>
                </a:ext>
                <a:ext uri="{FF2B5EF4-FFF2-40B4-BE49-F238E27FC236}">
                  <a16:creationId xmlns:a16="http://schemas.microsoft.com/office/drawing/2014/main" id="{00000000-0008-0000-1100-0000B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9525</xdr:rowOff>
        </xdr:from>
        <xdr:to>
          <xdr:col>8</xdr:col>
          <xdr:colOff>485775</xdr:colOff>
          <xdr:row>20</xdr:row>
          <xdr:rowOff>0</xdr:rowOff>
        </xdr:to>
        <xdr:sp macro="" textlink="">
          <xdr:nvSpPr>
            <xdr:cNvPr id="17592" name="Check Box 184" descr="Check box" hidden="1">
              <a:extLst>
                <a:ext uri="{63B3BB69-23CF-44E3-9099-C40C66FF867C}">
                  <a14:compatExt spid="_x0000_s17592"/>
                </a:ext>
                <a:ext uri="{FF2B5EF4-FFF2-40B4-BE49-F238E27FC236}">
                  <a16:creationId xmlns:a16="http://schemas.microsoft.com/office/drawing/2014/main" id="{00000000-0008-0000-1100-0000B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xdr:row>
          <xdr:rowOff>0</xdr:rowOff>
        </xdr:from>
        <xdr:to>
          <xdr:col>8</xdr:col>
          <xdr:colOff>495300</xdr:colOff>
          <xdr:row>20</xdr:row>
          <xdr:rowOff>219075</xdr:rowOff>
        </xdr:to>
        <xdr:sp macro="" textlink="">
          <xdr:nvSpPr>
            <xdr:cNvPr id="17593" name="Check Box 185" descr="Check box" hidden="1">
              <a:extLst>
                <a:ext uri="{63B3BB69-23CF-44E3-9099-C40C66FF867C}">
                  <a14:compatExt spid="_x0000_s17593"/>
                </a:ext>
                <a:ext uri="{FF2B5EF4-FFF2-40B4-BE49-F238E27FC236}">
                  <a16:creationId xmlns:a16="http://schemas.microsoft.com/office/drawing/2014/main" id="{00000000-0008-0000-1100-0000B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9525</xdr:rowOff>
        </xdr:from>
        <xdr:to>
          <xdr:col>8</xdr:col>
          <xdr:colOff>495300</xdr:colOff>
          <xdr:row>22</xdr:row>
          <xdr:rowOff>0</xdr:rowOff>
        </xdr:to>
        <xdr:sp macro="" textlink="">
          <xdr:nvSpPr>
            <xdr:cNvPr id="17594" name="Check Box 186" descr="Check box" hidden="1">
              <a:extLst>
                <a:ext uri="{63B3BB69-23CF-44E3-9099-C40C66FF867C}">
                  <a14:compatExt spid="_x0000_s17594"/>
                </a:ext>
                <a:ext uri="{FF2B5EF4-FFF2-40B4-BE49-F238E27FC236}">
                  <a16:creationId xmlns:a16="http://schemas.microsoft.com/office/drawing/2014/main" id="{00000000-0008-0000-1100-0000B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19050</xdr:rowOff>
        </xdr:from>
        <xdr:to>
          <xdr:col>8</xdr:col>
          <xdr:colOff>485775</xdr:colOff>
          <xdr:row>23</xdr:row>
          <xdr:rowOff>0</xdr:rowOff>
        </xdr:to>
        <xdr:sp macro="" textlink="">
          <xdr:nvSpPr>
            <xdr:cNvPr id="17595" name="Check Box 187" descr="Check box" hidden="1">
              <a:extLst>
                <a:ext uri="{63B3BB69-23CF-44E3-9099-C40C66FF867C}">
                  <a14:compatExt spid="_x0000_s17595"/>
                </a:ext>
                <a:ext uri="{FF2B5EF4-FFF2-40B4-BE49-F238E27FC236}">
                  <a16:creationId xmlns:a16="http://schemas.microsoft.com/office/drawing/2014/main" id="{00000000-0008-0000-1100-0000B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19050</xdr:rowOff>
        </xdr:from>
        <xdr:to>
          <xdr:col>8</xdr:col>
          <xdr:colOff>485775</xdr:colOff>
          <xdr:row>24</xdr:row>
          <xdr:rowOff>0</xdr:rowOff>
        </xdr:to>
        <xdr:sp macro="" textlink="">
          <xdr:nvSpPr>
            <xdr:cNvPr id="17597" name="Check Box 189" descr="Check box" hidden="1">
              <a:extLst>
                <a:ext uri="{63B3BB69-23CF-44E3-9099-C40C66FF867C}">
                  <a14:compatExt spid="_x0000_s17597"/>
                </a:ext>
                <a:ext uri="{FF2B5EF4-FFF2-40B4-BE49-F238E27FC236}">
                  <a16:creationId xmlns:a16="http://schemas.microsoft.com/office/drawing/2014/main" id="{00000000-0008-0000-1100-0000B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19050</xdr:rowOff>
        </xdr:from>
        <xdr:to>
          <xdr:col>8</xdr:col>
          <xdr:colOff>485775</xdr:colOff>
          <xdr:row>25</xdr:row>
          <xdr:rowOff>0</xdr:rowOff>
        </xdr:to>
        <xdr:sp macro="" textlink="">
          <xdr:nvSpPr>
            <xdr:cNvPr id="17598" name="Check Box 190" descr="Check box" hidden="1">
              <a:extLst>
                <a:ext uri="{63B3BB69-23CF-44E3-9099-C40C66FF867C}">
                  <a14:compatExt spid="_x0000_s17598"/>
                </a:ext>
                <a:ext uri="{FF2B5EF4-FFF2-40B4-BE49-F238E27FC236}">
                  <a16:creationId xmlns:a16="http://schemas.microsoft.com/office/drawing/2014/main" id="{00000000-0008-0000-1100-0000B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9525</xdr:rowOff>
        </xdr:from>
        <xdr:to>
          <xdr:col>8</xdr:col>
          <xdr:colOff>485775</xdr:colOff>
          <xdr:row>26</xdr:row>
          <xdr:rowOff>0</xdr:rowOff>
        </xdr:to>
        <xdr:sp macro="" textlink="">
          <xdr:nvSpPr>
            <xdr:cNvPr id="17599" name="Check Box 191" descr="Check box" hidden="1">
              <a:extLst>
                <a:ext uri="{63B3BB69-23CF-44E3-9099-C40C66FF867C}">
                  <a14:compatExt spid="_x0000_s17599"/>
                </a:ext>
                <a:ext uri="{FF2B5EF4-FFF2-40B4-BE49-F238E27FC236}">
                  <a16:creationId xmlns:a16="http://schemas.microsoft.com/office/drawing/2014/main" id="{00000000-0008-0000-1100-0000B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9525</xdr:rowOff>
        </xdr:from>
        <xdr:to>
          <xdr:col>8</xdr:col>
          <xdr:colOff>485775</xdr:colOff>
          <xdr:row>27</xdr:row>
          <xdr:rowOff>0</xdr:rowOff>
        </xdr:to>
        <xdr:sp macro="" textlink="">
          <xdr:nvSpPr>
            <xdr:cNvPr id="17600" name="Check Box 192" descr="Check box" hidden="1">
              <a:extLst>
                <a:ext uri="{63B3BB69-23CF-44E3-9099-C40C66FF867C}">
                  <a14:compatExt spid="_x0000_s17600"/>
                </a:ext>
                <a:ext uri="{FF2B5EF4-FFF2-40B4-BE49-F238E27FC236}">
                  <a16:creationId xmlns:a16="http://schemas.microsoft.com/office/drawing/2014/main" id="{00000000-0008-0000-1100-0000C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xdr:row>
          <xdr:rowOff>9525</xdr:rowOff>
        </xdr:from>
        <xdr:to>
          <xdr:col>9</xdr:col>
          <xdr:colOff>476250</xdr:colOff>
          <xdr:row>5</xdr:row>
          <xdr:rowOff>0</xdr:rowOff>
        </xdr:to>
        <xdr:sp macro="" textlink="">
          <xdr:nvSpPr>
            <xdr:cNvPr id="17601" name="Check Box 193" descr="Check box" hidden="1">
              <a:extLst>
                <a:ext uri="{63B3BB69-23CF-44E3-9099-C40C66FF867C}">
                  <a14:compatExt spid="_x0000_s17601"/>
                </a:ext>
                <a:ext uri="{FF2B5EF4-FFF2-40B4-BE49-F238E27FC236}">
                  <a16:creationId xmlns:a16="http://schemas.microsoft.com/office/drawing/2014/main" id="{00000000-0008-0000-1100-0000C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xdr:row>
          <xdr:rowOff>228600</xdr:rowOff>
        </xdr:from>
        <xdr:to>
          <xdr:col>9</xdr:col>
          <xdr:colOff>485775</xdr:colOff>
          <xdr:row>5</xdr:row>
          <xdr:rowOff>209550</xdr:rowOff>
        </xdr:to>
        <xdr:sp macro="" textlink="">
          <xdr:nvSpPr>
            <xdr:cNvPr id="17602" name="Check Box 194" descr="Check box" hidden="1">
              <a:extLst>
                <a:ext uri="{63B3BB69-23CF-44E3-9099-C40C66FF867C}">
                  <a14:compatExt spid="_x0000_s17602"/>
                </a:ext>
                <a:ext uri="{FF2B5EF4-FFF2-40B4-BE49-F238E27FC236}">
                  <a16:creationId xmlns:a16="http://schemas.microsoft.com/office/drawing/2014/main" id="{00000000-0008-0000-1100-0000C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9</xdr:col>
          <xdr:colOff>485775</xdr:colOff>
          <xdr:row>6</xdr:row>
          <xdr:rowOff>219075</xdr:rowOff>
        </xdr:to>
        <xdr:sp macro="" textlink="">
          <xdr:nvSpPr>
            <xdr:cNvPr id="17603" name="Check Box 195" descr="Check box" hidden="1">
              <a:extLst>
                <a:ext uri="{63B3BB69-23CF-44E3-9099-C40C66FF867C}">
                  <a14:compatExt spid="_x0000_s17603"/>
                </a:ext>
                <a:ext uri="{FF2B5EF4-FFF2-40B4-BE49-F238E27FC236}">
                  <a16:creationId xmlns:a16="http://schemas.microsoft.com/office/drawing/2014/main" id="{00000000-0008-0000-1100-0000C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xdr:row>
          <xdr:rowOff>0</xdr:rowOff>
        </xdr:from>
        <xdr:to>
          <xdr:col>9</xdr:col>
          <xdr:colOff>485775</xdr:colOff>
          <xdr:row>7</xdr:row>
          <xdr:rowOff>219075</xdr:rowOff>
        </xdr:to>
        <xdr:sp macro="" textlink="">
          <xdr:nvSpPr>
            <xdr:cNvPr id="17604" name="Check Box 196" descr="Check box" hidden="1">
              <a:extLst>
                <a:ext uri="{63B3BB69-23CF-44E3-9099-C40C66FF867C}">
                  <a14:compatExt spid="_x0000_s17604"/>
                </a:ext>
                <a:ext uri="{FF2B5EF4-FFF2-40B4-BE49-F238E27FC236}">
                  <a16:creationId xmlns:a16="http://schemas.microsoft.com/office/drawing/2014/main" id="{00000000-0008-0000-1100-0000C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xdr:row>
          <xdr:rowOff>19050</xdr:rowOff>
        </xdr:from>
        <xdr:to>
          <xdr:col>9</xdr:col>
          <xdr:colOff>476250</xdr:colOff>
          <xdr:row>9</xdr:row>
          <xdr:rowOff>0</xdr:rowOff>
        </xdr:to>
        <xdr:sp macro="" textlink="">
          <xdr:nvSpPr>
            <xdr:cNvPr id="17605" name="Check Box 197" descr="Check box" hidden="1">
              <a:extLst>
                <a:ext uri="{63B3BB69-23CF-44E3-9099-C40C66FF867C}">
                  <a14:compatExt spid="_x0000_s17605"/>
                </a:ext>
                <a:ext uri="{FF2B5EF4-FFF2-40B4-BE49-F238E27FC236}">
                  <a16:creationId xmlns:a16="http://schemas.microsoft.com/office/drawing/2014/main" id="{00000000-0008-0000-1100-0000C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xdr:row>
          <xdr:rowOff>9525</xdr:rowOff>
        </xdr:from>
        <xdr:to>
          <xdr:col>9</xdr:col>
          <xdr:colOff>466725</xdr:colOff>
          <xdr:row>10</xdr:row>
          <xdr:rowOff>0</xdr:rowOff>
        </xdr:to>
        <xdr:sp macro="" textlink="">
          <xdr:nvSpPr>
            <xdr:cNvPr id="17606" name="Check Box 198" descr="Check box" hidden="1">
              <a:extLst>
                <a:ext uri="{63B3BB69-23CF-44E3-9099-C40C66FF867C}">
                  <a14:compatExt spid="_x0000_s17606"/>
                </a:ext>
                <a:ext uri="{FF2B5EF4-FFF2-40B4-BE49-F238E27FC236}">
                  <a16:creationId xmlns:a16="http://schemas.microsoft.com/office/drawing/2014/main" id="{00000000-0008-0000-1100-0000C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xdr:row>
          <xdr:rowOff>9525</xdr:rowOff>
        </xdr:from>
        <xdr:to>
          <xdr:col>9</xdr:col>
          <xdr:colOff>476250</xdr:colOff>
          <xdr:row>11</xdr:row>
          <xdr:rowOff>0</xdr:rowOff>
        </xdr:to>
        <xdr:sp macro="" textlink="">
          <xdr:nvSpPr>
            <xdr:cNvPr id="17607" name="Check Box 199" descr="Check box" hidden="1">
              <a:extLst>
                <a:ext uri="{63B3BB69-23CF-44E3-9099-C40C66FF867C}">
                  <a14:compatExt spid="_x0000_s17607"/>
                </a:ext>
                <a:ext uri="{FF2B5EF4-FFF2-40B4-BE49-F238E27FC236}">
                  <a16:creationId xmlns:a16="http://schemas.microsoft.com/office/drawing/2014/main" id="{00000000-0008-0000-1100-0000C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xdr:row>
          <xdr:rowOff>9525</xdr:rowOff>
        </xdr:from>
        <xdr:to>
          <xdr:col>9</xdr:col>
          <xdr:colOff>476250</xdr:colOff>
          <xdr:row>12</xdr:row>
          <xdr:rowOff>0</xdr:rowOff>
        </xdr:to>
        <xdr:sp macro="" textlink="">
          <xdr:nvSpPr>
            <xdr:cNvPr id="17608" name="Check Box 200" descr="Check box" hidden="1">
              <a:extLst>
                <a:ext uri="{63B3BB69-23CF-44E3-9099-C40C66FF867C}">
                  <a14:compatExt spid="_x0000_s17608"/>
                </a:ext>
                <a:ext uri="{FF2B5EF4-FFF2-40B4-BE49-F238E27FC236}">
                  <a16:creationId xmlns:a16="http://schemas.microsoft.com/office/drawing/2014/main" id="{00000000-0008-0000-1100-0000C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228600</xdr:rowOff>
        </xdr:from>
        <xdr:to>
          <xdr:col>9</xdr:col>
          <xdr:colOff>485775</xdr:colOff>
          <xdr:row>12</xdr:row>
          <xdr:rowOff>209550</xdr:rowOff>
        </xdr:to>
        <xdr:sp macro="" textlink="">
          <xdr:nvSpPr>
            <xdr:cNvPr id="17609" name="Check Box 201" descr="Check box" hidden="1">
              <a:extLst>
                <a:ext uri="{63B3BB69-23CF-44E3-9099-C40C66FF867C}">
                  <a14:compatExt spid="_x0000_s17609"/>
                </a:ext>
                <a:ext uri="{FF2B5EF4-FFF2-40B4-BE49-F238E27FC236}">
                  <a16:creationId xmlns:a16="http://schemas.microsoft.com/office/drawing/2014/main" id="{00000000-0008-0000-1100-0000C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12</xdr:row>
          <xdr:rowOff>219075</xdr:rowOff>
        </xdr:from>
        <xdr:to>
          <xdr:col>9</xdr:col>
          <xdr:colOff>485775</xdr:colOff>
          <xdr:row>13</xdr:row>
          <xdr:rowOff>209550</xdr:rowOff>
        </xdr:to>
        <xdr:sp macro="" textlink="">
          <xdr:nvSpPr>
            <xdr:cNvPr id="17610" name="Check Box 202" descr="Check box" hidden="1">
              <a:extLst>
                <a:ext uri="{63B3BB69-23CF-44E3-9099-C40C66FF867C}">
                  <a14:compatExt spid="_x0000_s17610"/>
                </a:ext>
                <a:ext uri="{FF2B5EF4-FFF2-40B4-BE49-F238E27FC236}">
                  <a16:creationId xmlns:a16="http://schemas.microsoft.com/office/drawing/2014/main" id="{00000000-0008-0000-1100-0000C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14</xdr:row>
          <xdr:rowOff>0</xdr:rowOff>
        </xdr:from>
        <xdr:to>
          <xdr:col>9</xdr:col>
          <xdr:colOff>476250</xdr:colOff>
          <xdr:row>14</xdr:row>
          <xdr:rowOff>219075</xdr:rowOff>
        </xdr:to>
        <xdr:sp macro="" textlink="">
          <xdr:nvSpPr>
            <xdr:cNvPr id="17611" name="Check Box 203" descr="Check box" hidden="1">
              <a:extLst>
                <a:ext uri="{63B3BB69-23CF-44E3-9099-C40C66FF867C}">
                  <a14:compatExt spid="_x0000_s17611"/>
                </a:ext>
                <a:ext uri="{FF2B5EF4-FFF2-40B4-BE49-F238E27FC236}">
                  <a16:creationId xmlns:a16="http://schemas.microsoft.com/office/drawing/2014/main" id="{00000000-0008-0000-1100-0000C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xdr:row>
          <xdr:rowOff>0</xdr:rowOff>
        </xdr:from>
        <xdr:to>
          <xdr:col>9</xdr:col>
          <xdr:colOff>485775</xdr:colOff>
          <xdr:row>15</xdr:row>
          <xdr:rowOff>219075</xdr:rowOff>
        </xdr:to>
        <xdr:sp macro="" textlink="">
          <xdr:nvSpPr>
            <xdr:cNvPr id="17612" name="Check Box 204" descr="Check box" hidden="1">
              <a:extLst>
                <a:ext uri="{63B3BB69-23CF-44E3-9099-C40C66FF867C}">
                  <a14:compatExt spid="_x0000_s17612"/>
                </a:ext>
                <a:ext uri="{FF2B5EF4-FFF2-40B4-BE49-F238E27FC236}">
                  <a16:creationId xmlns:a16="http://schemas.microsoft.com/office/drawing/2014/main" id="{00000000-0008-0000-1100-0000C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19050</xdr:rowOff>
        </xdr:from>
        <xdr:to>
          <xdr:col>9</xdr:col>
          <xdr:colOff>485775</xdr:colOff>
          <xdr:row>17</xdr:row>
          <xdr:rowOff>0</xdr:rowOff>
        </xdr:to>
        <xdr:sp macro="" textlink="">
          <xdr:nvSpPr>
            <xdr:cNvPr id="17613" name="Check Box 205" descr="Check box" hidden="1">
              <a:extLst>
                <a:ext uri="{63B3BB69-23CF-44E3-9099-C40C66FF867C}">
                  <a14:compatExt spid="_x0000_s17613"/>
                </a:ext>
                <a:ext uri="{FF2B5EF4-FFF2-40B4-BE49-F238E27FC236}">
                  <a16:creationId xmlns:a16="http://schemas.microsoft.com/office/drawing/2014/main" id="{00000000-0008-0000-1100-0000C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9525</xdr:rowOff>
        </xdr:from>
        <xdr:to>
          <xdr:col>9</xdr:col>
          <xdr:colOff>485775</xdr:colOff>
          <xdr:row>18</xdr:row>
          <xdr:rowOff>0</xdr:rowOff>
        </xdr:to>
        <xdr:sp macro="" textlink="">
          <xdr:nvSpPr>
            <xdr:cNvPr id="17614" name="Check Box 206" descr="Check box" hidden="1">
              <a:extLst>
                <a:ext uri="{63B3BB69-23CF-44E3-9099-C40C66FF867C}">
                  <a14:compatExt spid="_x0000_s17614"/>
                </a:ext>
                <a:ext uri="{FF2B5EF4-FFF2-40B4-BE49-F238E27FC236}">
                  <a16:creationId xmlns:a16="http://schemas.microsoft.com/office/drawing/2014/main" id="{00000000-0008-0000-1100-0000C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xdr:row>
          <xdr:rowOff>9525</xdr:rowOff>
        </xdr:from>
        <xdr:to>
          <xdr:col>9</xdr:col>
          <xdr:colOff>495300</xdr:colOff>
          <xdr:row>19</xdr:row>
          <xdr:rowOff>0</xdr:rowOff>
        </xdr:to>
        <xdr:sp macro="" textlink="">
          <xdr:nvSpPr>
            <xdr:cNvPr id="17615" name="Check Box 207" descr="Check box" hidden="1">
              <a:extLst>
                <a:ext uri="{63B3BB69-23CF-44E3-9099-C40C66FF867C}">
                  <a14:compatExt spid="_x0000_s17615"/>
                </a:ext>
                <a:ext uri="{FF2B5EF4-FFF2-40B4-BE49-F238E27FC236}">
                  <a16:creationId xmlns:a16="http://schemas.microsoft.com/office/drawing/2014/main" id="{00000000-0008-0000-1100-0000C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9525</xdr:rowOff>
        </xdr:from>
        <xdr:to>
          <xdr:col>9</xdr:col>
          <xdr:colOff>485775</xdr:colOff>
          <xdr:row>20</xdr:row>
          <xdr:rowOff>0</xdr:rowOff>
        </xdr:to>
        <xdr:sp macro="" textlink="">
          <xdr:nvSpPr>
            <xdr:cNvPr id="17616" name="Check Box 208" descr="Check box" hidden="1">
              <a:extLst>
                <a:ext uri="{63B3BB69-23CF-44E3-9099-C40C66FF867C}">
                  <a14:compatExt spid="_x0000_s17616"/>
                </a:ext>
                <a:ext uri="{FF2B5EF4-FFF2-40B4-BE49-F238E27FC236}">
                  <a16:creationId xmlns:a16="http://schemas.microsoft.com/office/drawing/2014/main" id="{00000000-0008-0000-1100-0000D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xdr:row>
          <xdr:rowOff>0</xdr:rowOff>
        </xdr:from>
        <xdr:to>
          <xdr:col>9</xdr:col>
          <xdr:colOff>495300</xdr:colOff>
          <xdr:row>20</xdr:row>
          <xdr:rowOff>219075</xdr:rowOff>
        </xdr:to>
        <xdr:sp macro="" textlink="">
          <xdr:nvSpPr>
            <xdr:cNvPr id="17617" name="Check Box 209" descr="Check box" hidden="1">
              <a:extLst>
                <a:ext uri="{63B3BB69-23CF-44E3-9099-C40C66FF867C}">
                  <a14:compatExt spid="_x0000_s17617"/>
                </a:ext>
                <a:ext uri="{FF2B5EF4-FFF2-40B4-BE49-F238E27FC236}">
                  <a16:creationId xmlns:a16="http://schemas.microsoft.com/office/drawing/2014/main" id="{00000000-0008-0000-1100-0000D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xdr:row>
          <xdr:rowOff>9525</xdr:rowOff>
        </xdr:from>
        <xdr:to>
          <xdr:col>9</xdr:col>
          <xdr:colOff>495300</xdr:colOff>
          <xdr:row>22</xdr:row>
          <xdr:rowOff>0</xdr:rowOff>
        </xdr:to>
        <xdr:sp macro="" textlink="">
          <xdr:nvSpPr>
            <xdr:cNvPr id="17618" name="Check Box 210" descr="Check box" hidden="1">
              <a:extLst>
                <a:ext uri="{63B3BB69-23CF-44E3-9099-C40C66FF867C}">
                  <a14:compatExt spid="_x0000_s17618"/>
                </a:ext>
                <a:ext uri="{FF2B5EF4-FFF2-40B4-BE49-F238E27FC236}">
                  <a16:creationId xmlns:a16="http://schemas.microsoft.com/office/drawing/2014/main" id="{00000000-0008-0000-1100-0000D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xdr:row>
          <xdr:rowOff>19050</xdr:rowOff>
        </xdr:from>
        <xdr:to>
          <xdr:col>9</xdr:col>
          <xdr:colOff>495300</xdr:colOff>
          <xdr:row>23</xdr:row>
          <xdr:rowOff>0</xdr:rowOff>
        </xdr:to>
        <xdr:sp macro="" textlink="">
          <xdr:nvSpPr>
            <xdr:cNvPr id="17619" name="Check Box 211" descr="Check box" hidden="1">
              <a:extLst>
                <a:ext uri="{63B3BB69-23CF-44E3-9099-C40C66FF867C}">
                  <a14:compatExt spid="_x0000_s17619"/>
                </a:ext>
                <a:ext uri="{FF2B5EF4-FFF2-40B4-BE49-F238E27FC236}">
                  <a16:creationId xmlns:a16="http://schemas.microsoft.com/office/drawing/2014/main" id="{00000000-0008-0000-1100-0000D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19050</xdr:rowOff>
        </xdr:from>
        <xdr:to>
          <xdr:col>9</xdr:col>
          <xdr:colOff>485775</xdr:colOff>
          <xdr:row>24</xdr:row>
          <xdr:rowOff>0</xdr:rowOff>
        </xdr:to>
        <xdr:sp macro="" textlink="">
          <xdr:nvSpPr>
            <xdr:cNvPr id="17621" name="Check Box 213" descr="Check box" hidden="1">
              <a:extLst>
                <a:ext uri="{63B3BB69-23CF-44E3-9099-C40C66FF867C}">
                  <a14:compatExt spid="_x0000_s17621"/>
                </a:ext>
                <a:ext uri="{FF2B5EF4-FFF2-40B4-BE49-F238E27FC236}">
                  <a16:creationId xmlns:a16="http://schemas.microsoft.com/office/drawing/2014/main" id="{00000000-0008-0000-1100-0000D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19050</xdr:rowOff>
        </xdr:from>
        <xdr:to>
          <xdr:col>9</xdr:col>
          <xdr:colOff>485775</xdr:colOff>
          <xdr:row>25</xdr:row>
          <xdr:rowOff>0</xdr:rowOff>
        </xdr:to>
        <xdr:sp macro="" textlink="">
          <xdr:nvSpPr>
            <xdr:cNvPr id="17622" name="Check Box 214" descr="Check box" hidden="1">
              <a:extLst>
                <a:ext uri="{63B3BB69-23CF-44E3-9099-C40C66FF867C}">
                  <a14:compatExt spid="_x0000_s17622"/>
                </a:ext>
                <a:ext uri="{FF2B5EF4-FFF2-40B4-BE49-F238E27FC236}">
                  <a16:creationId xmlns:a16="http://schemas.microsoft.com/office/drawing/2014/main" id="{00000000-0008-0000-1100-0000D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xdr:row>
          <xdr:rowOff>9525</xdr:rowOff>
        </xdr:from>
        <xdr:to>
          <xdr:col>9</xdr:col>
          <xdr:colOff>485775</xdr:colOff>
          <xdr:row>26</xdr:row>
          <xdr:rowOff>0</xdr:rowOff>
        </xdr:to>
        <xdr:sp macro="" textlink="">
          <xdr:nvSpPr>
            <xdr:cNvPr id="17623" name="Check Box 215" descr="Check box" hidden="1">
              <a:extLst>
                <a:ext uri="{63B3BB69-23CF-44E3-9099-C40C66FF867C}">
                  <a14:compatExt spid="_x0000_s17623"/>
                </a:ext>
                <a:ext uri="{FF2B5EF4-FFF2-40B4-BE49-F238E27FC236}">
                  <a16:creationId xmlns:a16="http://schemas.microsoft.com/office/drawing/2014/main" id="{00000000-0008-0000-1100-0000D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9525</xdr:rowOff>
        </xdr:from>
        <xdr:to>
          <xdr:col>9</xdr:col>
          <xdr:colOff>485775</xdr:colOff>
          <xdr:row>27</xdr:row>
          <xdr:rowOff>0</xdr:rowOff>
        </xdr:to>
        <xdr:sp macro="" textlink="">
          <xdr:nvSpPr>
            <xdr:cNvPr id="17624" name="Check Box 216" descr="Check box" hidden="1">
              <a:extLst>
                <a:ext uri="{63B3BB69-23CF-44E3-9099-C40C66FF867C}">
                  <a14:compatExt spid="_x0000_s17624"/>
                </a:ext>
                <a:ext uri="{FF2B5EF4-FFF2-40B4-BE49-F238E27FC236}">
                  <a16:creationId xmlns:a16="http://schemas.microsoft.com/office/drawing/2014/main" id="{00000000-0008-0000-1100-0000D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xdr:row>
          <xdr:rowOff>9525</xdr:rowOff>
        </xdr:from>
        <xdr:to>
          <xdr:col>10</xdr:col>
          <xdr:colOff>476250</xdr:colOff>
          <xdr:row>5</xdr:row>
          <xdr:rowOff>0</xdr:rowOff>
        </xdr:to>
        <xdr:sp macro="" textlink="">
          <xdr:nvSpPr>
            <xdr:cNvPr id="17625" name="Check Box 217" descr="Check box" hidden="1">
              <a:extLst>
                <a:ext uri="{63B3BB69-23CF-44E3-9099-C40C66FF867C}">
                  <a14:compatExt spid="_x0000_s17625"/>
                </a:ext>
                <a:ext uri="{FF2B5EF4-FFF2-40B4-BE49-F238E27FC236}">
                  <a16:creationId xmlns:a16="http://schemas.microsoft.com/office/drawing/2014/main" id="{00000000-0008-0000-1100-0000D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xdr:row>
          <xdr:rowOff>228600</xdr:rowOff>
        </xdr:from>
        <xdr:to>
          <xdr:col>10</xdr:col>
          <xdr:colOff>485775</xdr:colOff>
          <xdr:row>5</xdr:row>
          <xdr:rowOff>209550</xdr:rowOff>
        </xdr:to>
        <xdr:sp macro="" textlink="">
          <xdr:nvSpPr>
            <xdr:cNvPr id="17626" name="Check Box 218" descr="Check box" hidden="1">
              <a:extLst>
                <a:ext uri="{63B3BB69-23CF-44E3-9099-C40C66FF867C}">
                  <a14:compatExt spid="_x0000_s17626"/>
                </a:ext>
                <a:ext uri="{FF2B5EF4-FFF2-40B4-BE49-F238E27FC236}">
                  <a16:creationId xmlns:a16="http://schemas.microsoft.com/office/drawing/2014/main" id="{00000000-0008-0000-1100-0000D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xdr:row>
          <xdr:rowOff>0</xdr:rowOff>
        </xdr:from>
        <xdr:to>
          <xdr:col>10</xdr:col>
          <xdr:colOff>485775</xdr:colOff>
          <xdr:row>6</xdr:row>
          <xdr:rowOff>219075</xdr:rowOff>
        </xdr:to>
        <xdr:sp macro="" textlink="">
          <xdr:nvSpPr>
            <xdr:cNvPr id="17627" name="Check Box 219" descr="Check box" hidden="1">
              <a:extLst>
                <a:ext uri="{63B3BB69-23CF-44E3-9099-C40C66FF867C}">
                  <a14:compatExt spid="_x0000_s17627"/>
                </a:ext>
                <a:ext uri="{FF2B5EF4-FFF2-40B4-BE49-F238E27FC236}">
                  <a16:creationId xmlns:a16="http://schemas.microsoft.com/office/drawing/2014/main" id="{00000000-0008-0000-1100-0000D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7</xdr:row>
          <xdr:rowOff>0</xdr:rowOff>
        </xdr:from>
        <xdr:to>
          <xdr:col>10</xdr:col>
          <xdr:colOff>485775</xdr:colOff>
          <xdr:row>7</xdr:row>
          <xdr:rowOff>219075</xdr:rowOff>
        </xdr:to>
        <xdr:sp macro="" textlink="">
          <xdr:nvSpPr>
            <xdr:cNvPr id="17628" name="Check Box 220" descr="Check box" hidden="1">
              <a:extLst>
                <a:ext uri="{63B3BB69-23CF-44E3-9099-C40C66FF867C}">
                  <a14:compatExt spid="_x0000_s17628"/>
                </a:ext>
                <a:ext uri="{FF2B5EF4-FFF2-40B4-BE49-F238E27FC236}">
                  <a16:creationId xmlns:a16="http://schemas.microsoft.com/office/drawing/2014/main" id="{00000000-0008-0000-1100-0000D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19050</xdr:rowOff>
        </xdr:from>
        <xdr:to>
          <xdr:col>10</xdr:col>
          <xdr:colOff>476250</xdr:colOff>
          <xdr:row>9</xdr:row>
          <xdr:rowOff>0</xdr:rowOff>
        </xdr:to>
        <xdr:sp macro="" textlink="">
          <xdr:nvSpPr>
            <xdr:cNvPr id="17629" name="Check Box 221" descr="Check box" hidden="1">
              <a:extLst>
                <a:ext uri="{63B3BB69-23CF-44E3-9099-C40C66FF867C}">
                  <a14:compatExt spid="_x0000_s17629"/>
                </a:ext>
                <a:ext uri="{FF2B5EF4-FFF2-40B4-BE49-F238E27FC236}">
                  <a16:creationId xmlns:a16="http://schemas.microsoft.com/office/drawing/2014/main" id="{00000000-0008-0000-1100-0000D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9525</xdr:rowOff>
        </xdr:from>
        <xdr:to>
          <xdr:col>10</xdr:col>
          <xdr:colOff>466725</xdr:colOff>
          <xdr:row>10</xdr:row>
          <xdr:rowOff>0</xdr:rowOff>
        </xdr:to>
        <xdr:sp macro="" textlink="">
          <xdr:nvSpPr>
            <xdr:cNvPr id="17630" name="Check Box 222" descr="Check box" hidden="1">
              <a:extLst>
                <a:ext uri="{63B3BB69-23CF-44E3-9099-C40C66FF867C}">
                  <a14:compatExt spid="_x0000_s17630"/>
                </a:ext>
                <a:ext uri="{FF2B5EF4-FFF2-40B4-BE49-F238E27FC236}">
                  <a16:creationId xmlns:a16="http://schemas.microsoft.com/office/drawing/2014/main" id="{00000000-0008-0000-1100-0000D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10</xdr:row>
          <xdr:rowOff>9525</xdr:rowOff>
        </xdr:from>
        <xdr:to>
          <xdr:col>10</xdr:col>
          <xdr:colOff>476250</xdr:colOff>
          <xdr:row>11</xdr:row>
          <xdr:rowOff>0</xdr:rowOff>
        </xdr:to>
        <xdr:sp macro="" textlink="">
          <xdr:nvSpPr>
            <xdr:cNvPr id="17631" name="Check Box 223" descr="Check box" hidden="1">
              <a:extLst>
                <a:ext uri="{63B3BB69-23CF-44E3-9099-C40C66FF867C}">
                  <a14:compatExt spid="_x0000_s17631"/>
                </a:ext>
                <a:ext uri="{FF2B5EF4-FFF2-40B4-BE49-F238E27FC236}">
                  <a16:creationId xmlns:a16="http://schemas.microsoft.com/office/drawing/2014/main" id="{00000000-0008-0000-1100-0000D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9525</xdr:rowOff>
        </xdr:from>
        <xdr:to>
          <xdr:col>10</xdr:col>
          <xdr:colOff>476250</xdr:colOff>
          <xdr:row>12</xdr:row>
          <xdr:rowOff>0</xdr:rowOff>
        </xdr:to>
        <xdr:sp macro="" textlink="">
          <xdr:nvSpPr>
            <xdr:cNvPr id="17632" name="Check Box 224" descr="Check box" hidden="1">
              <a:extLst>
                <a:ext uri="{63B3BB69-23CF-44E3-9099-C40C66FF867C}">
                  <a14:compatExt spid="_x0000_s17632"/>
                </a:ext>
                <a:ext uri="{FF2B5EF4-FFF2-40B4-BE49-F238E27FC236}">
                  <a16:creationId xmlns:a16="http://schemas.microsoft.com/office/drawing/2014/main" id="{00000000-0008-0000-1100-0000E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xdr:row>
          <xdr:rowOff>228600</xdr:rowOff>
        </xdr:from>
        <xdr:to>
          <xdr:col>10</xdr:col>
          <xdr:colOff>485775</xdr:colOff>
          <xdr:row>12</xdr:row>
          <xdr:rowOff>209550</xdr:rowOff>
        </xdr:to>
        <xdr:sp macro="" textlink="">
          <xdr:nvSpPr>
            <xdr:cNvPr id="17633" name="Check Box 225" descr="Check box" hidden="1">
              <a:extLst>
                <a:ext uri="{63B3BB69-23CF-44E3-9099-C40C66FF867C}">
                  <a14:compatExt spid="_x0000_s17633"/>
                </a:ext>
                <a:ext uri="{FF2B5EF4-FFF2-40B4-BE49-F238E27FC236}">
                  <a16:creationId xmlns:a16="http://schemas.microsoft.com/office/drawing/2014/main" id="{00000000-0008-0000-1100-0000E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xdr:row>
          <xdr:rowOff>219075</xdr:rowOff>
        </xdr:from>
        <xdr:to>
          <xdr:col>10</xdr:col>
          <xdr:colOff>485775</xdr:colOff>
          <xdr:row>13</xdr:row>
          <xdr:rowOff>209550</xdr:rowOff>
        </xdr:to>
        <xdr:sp macro="" textlink="">
          <xdr:nvSpPr>
            <xdr:cNvPr id="17634" name="Check Box 226" descr="Check box" hidden="1">
              <a:extLst>
                <a:ext uri="{63B3BB69-23CF-44E3-9099-C40C66FF867C}">
                  <a14:compatExt spid="_x0000_s17634"/>
                </a:ext>
                <a:ext uri="{FF2B5EF4-FFF2-40B4-BE49-F238E27FC236}">
                  <a16:creationId xmlns:a16="http://schemas.microsoft.com/office/drawing/2014/main" id="{00000000-0008-0000-1100-0000E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0</xdr:rowOff>
        </xdr:from>
        <xdr:to>
          <xdr:col>10</xdr:col>
          <xdr:colOff>476250</xdr:colOff>
          <xdr:row>14</xdr:row>
          <xdr:rowOff>219075</xdr:rowOff>
        </xdr:to>
        <xdr:sp macro="" textlink="">
          <xdr:nvSpPr>
            <xdr:cNvPr id="17635" name="Check Box 227" descr="Check box" hidden="1">
              <a:extLst>
                <a:ext uri="{63B3BB69-23CF-44E3-9099-C40C66FF867C}">
                  <a14:compatExt spid="_x0000_s17635"/>
                </a:ext>
                <a:ext uri="{FF2B5EF4-FFF2-40B4-BE49-F238E27FC236}">
                  <a16:creationId xmlns:a16="http://schemas.microsoft.com/office/drawing/2014/main" id="{00000000-0008-0000-1100-0000E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0</xdr:rowOff>
        </xdr:from>
        <xdr:to>
          <xdr:col>10</xdr:col>
          <xdr:colOff>485775</xdr:colOff>
          <xdr:row>15</xdr:row>
          <xdr:rowOff>219075</xdr:rowOff>
        </xdr:to>
        <xdr:sp macro="" textlink="">
          <xdr:nvSpPr>
            <xdr:cNvPr id="17636" name="Check Box 228" descr="Check box" hidden="1">
              <a:extLst>
                <a:ext uri="{63B3BB69-23CF-44E3-9099-C40C66FF867C}">
                  <a14:compatExt spid="_x0000_s17636"/>
                </a:ext>
                <a:ext uri="{FF2B5EF4-FFF2-40B4-BE49-F238E27FC236}">
                  <a16:creationId xmlns:a16="http://schemas.microsoft.com/office/drawing/2014/main" id="{00000000-0008-0000-1100-0000E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19050</xdr:rowOff>
        </xdr:from>
        <xdr:to>
          <xdr:col>10</xdr:col>
          <xdr:colOff>485775</xdr:colOff>
          <xdr:row>17</xdr:row>
          <xdr:rowOff>0</xdr:rowOff>
        </xdr:to>
        <xdr:sp macro="" textlink="">
          <xdr:nvSpPr>
            <xdr:cNvPr id="17637" name="Check Box 229" descr="Check box" hidden="1">
              <a:extLst>
                <a:ext uri="{63B3BB69-23CF-44E3-9099-C40C66FF867C}">
                  <a14:compatExt spid="_x0000_s17637"/>
                </a:ext>
                <a:ext uri="{FF2B5EF4-FFF2-40B4-BE49-F238E27FC236}">
                  <a16:creationId xmlns:a16="http://schemas.microsoft.com/office/drawing/2014/main" id="{00000000-0008-0000-1100-0000E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9525</xdr:rowOff>
        </xdr:from>
        <xdr:to>
          <xdr:col>10</xdr:col>
          <xdr:colOff>485775</xdr:colOff>
          <xdr:row>18</xdr:row>
          <xdr:rowOff>0</xdr:rowOff>
        </xdr:to>
        <xdr:sp macro="" textlink="">
          <xdr:nvSpPr>
            <xdr:cNvPr id="17638" name="Check Box 230" descr="Check box" hidden="1">
              <a:extLst>
                <a:ext uri="{63B3BB69-23CF-44E3-9099-C40C66FF867C}">
                  <a14:compatExt spid="_x0000_s17638"/>
                </a:ext>
                <a:ext uri="{FF2B5EF4-FFF2-40B4-BE49-F238E27FC236}">
                  <a16:creationId xmlns:a16="http://schemas.microsoft.com/office/drawing/2014/main" id="{00000000-0008-0000-1100-0000E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9525</xdr:rowOff>
        </xdr:from>
        <xdr:to>
          <xdr:col>10</xdr:col>
          <xdr:colOff>495300</xdr:colOff>
          <xdr:row>19</xdr:row>
          <xdr:rowOff>0</xdr:rowOff>
        </xdr:to>
        <xdr:sp macro="" textlink="">
          <xdr:nvSpPr>
            <xdr:cNvPr id="17639" name="Check Box 231" descr="Check box" hidden="1">
              <a:extLst>
                <a:ext uri="{63B3BB69-23CF-44E3-9099-C40C66FF867C}">
                  <a14:compatExt spid="_x0000_s17639"/>
                </a:ext>
                <a:ext uri="{FF2B5EF4-FFF2-40B4-BE49-F238E27FC236}">
                  <a16:creationId xmlns:a16="http://schemas.microsoft.com/office/drawing/2014/main" id="{00000000-0008-0000-1100-0000E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9525</xdr:rowOff>
        </xdr:from>
        <xdr:to>
          <xdr:col>10</xdr:col>
          <xdr:colOff>485775</xdr:colOff>
          <xdr:row>20</xdr:row>
          <xdr:rowOff>0</xdr:rowOff>
        </xdr:to>
        <xdr:sp macro="" textlink="">
          <xdr:nvSpPr>
            <xdr:cNvPr id="17640" name="Check Box 232" descr="Check box" hidden="1">
              <a:extLst>
                <a:ext uri="{63B3BB69-23CF-44E3-9099-C40C66FF867C}">
                  <a14:compatExt spid="_x0000_s17640"/>
                </a:ext>
                <a:ext uri="{FF2B5EF4-FFF2-40B4-BE49-F238E27FC236}">
                  <a16:creationId xmlns:a16="http://schemas.microsoft.com/office/drawing/2014/main" id="{00000000-0008-0000-1100-0000E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20</xdr:row>
          <xdr:rowOff>0</xdr:rowOff>
        </xdr:from>
        <xdr:to>
          <xdr:col>10</xdr:col>
          <xdr:colOff>495300</xdr:colOff>
          <xdr:row>20</xdr:row>
          <xdr:rowOff>219075</xdr:rowOff>
        </xdr:to>
        <xdr:sp macro="" textlink="">
          <xdr:nvSpPr>
            <xdr:cNvPr id="17641" name="Check Box 233" descr="Check box" hidden="1">
              <a:extLst>
                <a:ext uri="{63B3BB69-23CF-44E3-9099-C40C66FF867C}">
                  <a14:compatExt spid="_x0000_s17641"/>
                </a:ext>
                <a:ext uri="{FF2B5EF4-FFF2-40B4-BE49-F238E27FC236}">
                  <a16:creationId xmlns:a16="http://schemas.microsoft.com/office/drawing/2014/main" id="{00000000-0008-0000-1100-0000E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21</xdr:row>
          <xdr:rowOff>9525</xdr:rowOff>
        </xdr:from>
        <xdr:to>
          <xdr:col>10</xdr:col>
          <xdr:colOff>495300</xdr:colOff>
          <xdr:row>22</xdr:row>
          <xdr:rowOff>0</xdr:rowOff>
        </xdr:to>
        <xdr:sp macro="" textlink="">
          <xdr:nvSpPr>
            <xdr:cNvPr id="17642" name="Check Box 234" descr="Check box" hidden="1">
              <a:extLst>
                <a:ext uri="{63B3BB69-23CF-44E3-9099-C40C66FF867C}">
                  <a14:compatExt spid="_x0000_s17642"/>
                </a:ext>
                <a:ext uri="{FF2B5EF4-FFF2-40B4-BE49-F238E27FC236}">
                  <a16:creationId xmlns:a16="http://schemas.microsoft.com/office/drawing/2014/main" id="{00000000-0008-0000-1100-0000E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19050</xdr:rowOff>
        </xdr:from>
        <xdr:to>
          <xdr:col>10</xdr:col>
          <xdr:colOff>495300</xdr:colOff>
          <xdr:row>23</xdr:row>
          <xdr:rowOff>0</xdr:rowOff>
        </xdr:to>
        <xdr:sp macro="" textlink="">
          <xdr:nvSpPr>
            <xdr:cNvPr id="17643" name="Check Box 235" descr="Check box" hidden="1">
              <a:extLst>
                <a:ext uri="{63B3BB69-23CF-44E3-9099-C40C66FF867C}">
                  <a14:compatExt spid="_x0000_s17643"/>
                </a:ext>
                <a:ext uri="{FF2B5EF4-FFF2-40B4-BE49-F238E27FC236}">
                  <a16:creationId xmlns:a16="http://schemas.microsoft.com/office/drawing/2014/main" id="{00000000-0008-0000-1100-0000E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23</xdr:row>
          <xdr:rowOff>19050</xdr:rowOff>
        </xdr:from>
        <xdr:to>
          <xdr:col>10</xdr:col>
          <xdr:colOff>485775</xdr:colOff>
          <xdr:row>24</xdr:row>
          <xdr:rowOff>0</xdr:rowOff>
        </xdr:to>
        <xdr:sp macro="" textlink="">
          <xdr:nvSpPr>
            <xdr:cNvPr id="17645" name="Check Box 237" descr="Check box" hidden="1">
              <a:extLst>
                <a:ext uri="{63B3BB69-23CF-44E3-9099-C40C66FF867C}">
                  <a14:compatExt spid="_x0000_s17645"/>
                </a:ext>
                <a:ext uri="{FF2B5EF4-FFF2-40B4-BE49-F238E27FC236}">
                  <a16:creationId xmlns:a16="http://schemas.microsoft.com/office/drawing/2014/main" id="{00000000-0008-0000-1100-0000E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24</xdr:row>
          <xdr:rowOff>19050</xdr:rowOff>
        </xdr:from>
        <xdr:to>
          <xdr:col>10</xdr:col>
          <xdr:colOff>485775</xdr:colOff>
          <xdr:row>25</xdr:row>
          <xdr:rowOff>0</xdr:rowOff>
        </xdr:to>
        <xdr:sp macro="" textlink="">
          <xdr:nvSpPr>
            <xdr:cNvPr id="17646" name="Check Box 238" descr="Check box" hidden="1">
              <a:extLst>
                <a:ext uri="{63B3BB69-23CF-44E3-9099-C40C66FF867C}">
                  <a14:compatExt spid="_x0000_s17646"/>
                </a:ext>
                <a:ext uri="{FF2B5EF4-FFF2-40B4-BE49-F238E27FC236}">
                  <a16:creationId xmlns:a16="http://schemas.microsoft.com/office/drawing/2014/main" id="{00000000-0008-0000-1100-0000E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25</xdr:row>
          <xdr:rowOff>9525</xdr:rowOff>
        </xdr:from>
        <xdr:to>
          <xdr:col>10</xdr:col>
          <xdr:colOff>485775</xdr:colOff>
          <xdr:row>26</xdr:row>
          <xdr:rowOff>0</xdr:rowOff>
        </xdr:to>
        <xdr:sp macro="" textlink="">
          <xdr:nvSpPr>
            <xdr:cNvPr id="17647" name="Check Box 239" descr="Check box" hidden="1">
              <a:extLst>
                <a:ext uri="{63B3BB69-23CF-44E3-9099-C40C66FF867C}">
                  <a14:compatExt spid="_x0000_s17647"/>
                </a:ext>
                <a:ext uri="{FF2B5EF4-FFF2-40B4-BE49-F238E27FC236}">
                  <a16:creationId xmlns:a16="http://schemas.microsoft.com/office/drawing/2014/main" id="{00000000-0008-0000-1100-0000E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9525</xdr:rowOff>
        </xdr:from>
        <xdr:to>
          <xdr:col>10</xdr:col>
          <xdr:colOff>485775</xdr:colOff>
          <xdr:row>27</xdr:row>
          <xdr:rowOff>0</xdr:rowOff>
        </xdr:to>
        <xdr:sp macro="" textlink="">
          <xdr:nvSpPr>
            <xdr:cNvPr id="17648" name="Check Box 240" descr="Check box" hidden="1">
              <a:extLst>
                <a:ext uri="{63B3BB69-23CF-44E3-9099-C40C66FF867C}">
                  <a14:compatExt spid="_x0000_s17648"/>
                </a:ext>
                <a:ext uri="{FF2B5EF4-FFF2-40B4-BE49-F238E27FC236}">
                  <a16:creationId xmlns:a16="http://schemas.microsoft.com/office/drawing/2014/main" id="{00000000-0008-0000-1100-0000F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9525</xdr:rowOff>
        </xdr:from>
        <xdr:to>
          <xdr:col>11</xdr:col>
          <xdr:colOff>476250</xdr:colOff>
          <xdr:row>5</xdr:row>
          <xdr:rowOff>0</xdr:rowOff>
        </xdr:to>
        <xdr:sp macro="" textlink="">
          <xdr:nvSpPr>
            <xdr:cNvPr id="17649" name="Check Box 241" descr="Check box" hidden="1">
              <a:extLst>
                <a:ext uri="{63B3BB69-23CF-44E3-9099-C40C66FF867C}">
                  <a14:compatExt spid="_x0000_s17649"/>
                </a:ext>
                <a:ext uri="{FF2B5EF4-FFF2-40B4-BE49-F238E27FC236}">
                  <a16:creationId xmlns:a16="http://schemas.microsoft.com/office/drawing/2014/main" id="{00000000-0008-0000-1100-0000F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228600</xdr:rowOff>
        </xdr:from>
        <xdr:to>
          <xdr:col>11</xdr:col>
          <xdr:colOff>485775</xdr:colOff>
          <xdr:row>5</xdr:row>
          <xdr:rowOff>209550</xdr:rowOff>
        </xdr:to>
        <xdr:sp macro="" textlink="">
          <xdr:nvSpPr>
            <xdr:cNvPr id="17650" name="Check Box 242" descr="Check box" hidden="1">
              <a:extLst>
                <a:ext uri="{63B3BB69-23CF-44E3-9099-C40C66FF867C}">
                  <a14:compatExt spid="_x0000_s17650"/>
                </a:ext>
                <a:ext uri="{FF2B5EF4-FFF2-40B4-BE49-F238E27FC236}">
                  <a16:creationId xmlns:a16="http://schemas.microsoft.com/office/drawing/2014/main" id="{00000000-0008-0000-1100-0000F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0</xdr:rowOff>
        </xdr:from>
        <xdr:to>
          <xdr:col>11</xdr:col>
          <xdr:colOff>485775</xdr:colOff>
          <xdr:row>6</xdr:row>
          <xdr:rowOff>219075</xdr:rowOff>
        </xdr:to>
        <xdr:sp macro="" textlink="">
          <xdr:nvSpPr>
            <xdr:cNvPr id="17651" name="Check Box 243" descr="Check box" hidden="1">
              <a:extLst>
                <a:ext uri="{63B3BB69-23CF-44E3-9099-C40C66FF867C}">
                  <a14:compatExt spid="_x0000_s17651"/>
                </a:ext>
                <a:ext uri="{FF2B5EF4-FFF2-40B4-BE49-F238E27FC236}">
                  <a16:creationId xmlns:a16="http://schemas.microsoft.com/office/drawing/2014/main" id="{00000000-0008-0000-1100-0000F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0</xdr:rowOff>
        </xdr:from>
        <xdr:to>
          <xdr:col>11</xdr:col>
          <xdr:colOff>485775</xdr:colOff>
          <xdr:row>7</xdr:row>
          <xdr:rowOff>219075</xdr:rowOff>
        </xdr:to>
        <xdr:sp macro="" textlink="">
          <xdr:nvSpPr>
            <xdr:cNvPr id="17652" name="Check Box 244" descr="Check box" hidden="1">
              <a:extLst>
                <a:ext uri="{63B3BB69-23CF-44E3-9099-C40C66FF867C}">
                  <a14:compatExt spid="_x0000_s17652"/>
                </a:ext>
                <a:ext uri="{FF2B5EF4-FFF2-40B4-BE49-F238E27FC236}">
                  <a16:creationId xmlns:a16="http://schemas.microsoft.com/office/drawing/2014/main" id="{00000000-0008-0000-1100-0000F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xdr:row>
          <xdr:rowOff>19050</xdr:rowOff>
        </xdr:from>
        <xdr:to>
          <xdr:col>11</xdr:col>
          <xdr:colOff>476250</xdr:colOff>
          <xdr:row>9</xdr:row>
          <xdr:rowOff>0</xdr:rowOff>
        </xdr:to>
        <xdr:sp macro="" textlink="">
          <xdr:nvSpPr>
            <xdr:cNvPr id="17653" name="Check Box 245" descr="Check box" hidden="1">
              <a:extLst>
                <a:ext uri="{63B3BB69-23CF-44E3-9099-C40C66FF867C}">
                  <a14:compatExt spid="_x0000_s17653"/>
                </a:ext>
                <a:ext uri="{FF2B5EF4-FFF2-40B4-BE49-F238E27FC236}">
                  <a16:creationId xmlns:a16="http://schemas.microsoft.com/office/drawing/2014/main" id="{00000000-0008-0000-1100-0000F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xdr:row>
          <xdr:rowOff>9525</xdr:rowOff>
        </xdr:from>
        <xdr:to>
          <xdr:col>11</xdr:col>
          <xdr:colOff>466725</xdr:colOff>
          <xdr:row>10</xdr:row>
          <xdr:rowOff>0</xdr:rowOff>
        </xdr:to>
        <xdr:sp macro="" textlink="">
          <xdr:nvSpPr>
            <xdr:cNvPr id="17654" name="Check Box 246" descr="Check box" hidden="1">
              <a:extLst>
                <a:ext uri="{63B3BB69-23CF-44E3-9099-C40C66FF867C}">
                  <a14:compatExt spid="_x0000_s17654"/>
                </a:ext>
                <a:ext uri="{FF2B5EF4-FFF2-40B4-BE49-F238E27FC236}">
                  <a16:creationId xmlns:a16="http://schemas.microsoft.com/office/drawing/2014/main" id="{00000000-0008-0000-1100-0000F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xdr:row>
          <xdr:rowOff>9525</xdr:rowOff>
        </xdr:from>
        <xdr:to>
          <xdr:col>11</xdr:col>
          <xdr:colOff>476250</xdr:colOff>
          <xdr:row>11</xdr:row>
          <xdr:rowOff>0</xdr:rowOff>
        </xdr:to>
        <xdr:sp macro="" textlink="">
          <xdr:nvSpPr>
            <xdr:cNvPr id="17655" name="Check Box 247" descr="Check box" hidden="1">
              <a:extLst>
                <a:ext uri="{63B3BB69-23CF-44E3-9099-C40C66FF867C}">
                  <a14:compatExt spid="_x0000_s17655"/>
                </a:ext>
                <a:ext uri="{FF2B5EF4-FFF2-40B4-BE49-F238E27FC236}">
                  <a16:creationId xmlns:a16="http://schemas.microsoft.com/office/drawing/2014/main" id="{00000000-0008-0000-1100-0000F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xdr:row>
          <xdr:rowOff>9525</xdr:rowOff>
        </xdr:from>
        <xdr:to>
          <xdr:col>11</xdr:col>
          <xdr:colOff>476250</xdr:colOff>
          <xdr:row>12</xdr:row>
          <xdr:rowOff>0</xdr:rowOff>
        </xdr:to>
        <xdr:sp macro="" textlink="">
          <xdr:nvSpPr>
            <xdr:cNvPr id="17656" name="Check Box 248" descr="Check box" hidden="1">
              <a:extLst>
                <a:ext uri="{63B3BB69-23CF-44E3-9099-C40C66FF867C}">
                  <a14:compatExt spid="_x0000_s17656"/>
                </a:ext>
                <a:ext uri="{FF2B5EF4-FFF2-40B4-BE49-F238E27FC236}">
                  <a16:creationId xmlns:a16="http://schemas.microsoft.com/office/drawing/2014/main" id="{00000000-0008-0000-1100-0000F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11</xdr:row>
          <xdr:rowOff>228600</xdr:rowOff>
        </xdr:from>
        <xdr:to>
          <xdr:col>11</xdr:col>
          <xdr:colOff>485775</xdr:colOff>
          <xdr:row>12</xdr:row>
          <xdr:rowOff>209550</xdr:rowOff>
        </xdr:to>
        <xdr:sp macro="" textlink="">
          <xdr:nvSpPr>
            <xdr:cNvPr id="17657" name="Check Box 249" descr="Check box" hidden="1">
              <a:extLst>
                <a:ext uri="{63B3BB69-23CF-44E3-9099-C40C66FF867C}">
                  <a14:compatExt spid="_x0000_s17657"/>
                </a:ext>
                <a:ext uri="{FF2B5EF4-FFF2-40B4-BE49-F238E27FC236}">
                  <a16:creationId xmlns:a16="http://schemas.microsoft.com/office/drawing/2014/main" id="{00000000-0008-0000-1100-0000F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12</xdr:row>
          <xdr:rowOff>219075</xdr:rowOff>
        </xdr:from>
        <xdr:to>
          <xdr:col>11</xdr:col>
          <xdr:colOff>485775</xdr:colOff>
          <xdr:row>13</xdr:row>
          <xdr:rowOff>209550</xdr:rowOff>
        </xdr:to>
        <xdr:sp macro="" textlink="">
          <xdr:nvSpPr>
            <xdr:cNvPr id="17658" name="Check Box 250" descr="Check box" hidden="1">
              <a:extLst>
                <a:ext uri="{63B3BB69-23CF-44E3-9099-C40C66FF867C}">
                  <a14:compatExt spid="_x0000_s17658"/>
                </a:ext>
                <a:ext uri="{FF2B5EF4-FFF2-40B4-BE49-F238E27FC236}">
                  <a16:creationId xmlns:a16="http://schemas.microsoft.com/office/drawing/2014/main" id="{00000000-0008-0000-1100-0000F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14</xdr:row>
          <xdr:rowOff>0</xdr:rowOff>
        </xdr:from>
        <xdr:to>
          <xdr:col>11</xdr:col>
          <xdr:colOff>476250</xdr:colOff>
          <xdr:row>14</xdr:row>
          <xdr:rowOff>219075</xdr:rowOff>
        </xdr:to>
        <xdr:sp macro="" textlink="">
          <xdr:nvSpPr>
            <xdr:cNvPr id="17659" name="Check Box 251" descr="Check box" hidden="1">
              <a:extLst>
                <a:ext uri="{63B3BB69-23CF-44E3-9099-C40C66FF867C}">
                  <a14:compatExt spid="_x0000_s17659"/>
                </a:ext>
                <a:ext uri="{FF2B5EF4-FFF2-40B4-BE49-F238E27FC236}">
                  <a16:creationId xmlns:a16="http://schemas.microsoft.com/office/drawing/2014/main" id="{00000000-0008-0000-1100-0000F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0</xdr:rowOff>
        </xdr:from>
        <xdr:to>
          <xdr:col>11</xdr:col>
          <xdr:colOff>485775</xdr:colOff>
          <xdr:row>15</xdr:row>
          <xdr:rowOff>219075</xdr:rowOff>
        </xdr:to>
        <xdr:sp macro="" textlink="">
          <xdr:nvSpPr>
            <xdr:cNvPr id="17660" name="Check Box 252" descr="Check box" hidden="1">
              <a:extLst>
                <a:ext uri="{63B3BB69-23CF-44E3-9099-C40C66FF867C}">
                  <a14:compatExt spid="_x0000_s17660"/>
                </a:ext>
                <a:ext uri="{FF2B5EF4-FFF2-40B4-BE49-F238E27FC236}">
                  <a16:creationId xmlns:a16="http://schemas.microsoft.com/office/drawing/2014/main" id="{00000000-0008-0000-11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16</xdr:row>
          <xdr:rowOff>19050</xdr:rowOff>
        </xdr:from>
        <xdr:to>
          <xdr:col>11</xdr:col>
          <xdr:colOff>485775</xdr:colOff>
          <xdr:row>17</xdr:row>
          <xdr:rowOff>0</xdr:rowOff>
        </xdr:to>
        <xdr:sp macro="" textlink="">
          <xdr:nvSpPr>
            <xdr:cNvPr id="17661" name="Check Box 253" descr="Check box" hidden="1">
              <a:extLst>
                <a:ext uri="{63B3BB69-23CF-44E3-9099-C40C66FF867C}">
                  <a14:compatExt spid="_x0000_s17661"/>
                </a:ext>
                <a:ext uri="{FF2B5EF4-FFF2-40B4-BE49-F238E27FC236}">
                  <a16:creationId xmlns:a16="http://schemas.microsoft.com/office/drawing/2014/main" id="{00000000-0008-0000-1100-0000F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xdr:row>
          <xdr:rowOff>9525</xdr:rowOff>
        </xdr:from>
        <xdr:to>
          <xdr:col>11</xdr:col>
          <xdr:colOff>485775</xdr:colOff>
          <xdr:row>18</xdr:row>
          <xdr:rowOff>0</xdr:rowOff>
        </xdr:to>
        <xdr:sp macro="" textlink="">
          <xdr:nvSpPr>
            <xdr:cNvPr id="17662" name="Check Box 254" descr="Check box" hidden="1">
              <a:extLst>
                <a:ext uri="{63B3BB69-23CF-44E3-9099-C40C66FF867C}">
                  <a14:compatExt spid="_x0000_s17662"/>
                </a:ext>
                <a:ext uri="{FF2B5EF4-FFF2-40B4-BE49-F238E27FC236}">
                  <a16:creationId xmlns:a16="http://schemas.microsoft.com/office/drawing/2014/main" id="{00000000-0008-0000-1100-0000F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9525</xdr:rowOff>
        </xdr:from>
        <xdr:to>
          <xdr:col>11</xdr:col>
          <xdr:colOff>495300</xdr:colOff>
          <xdr:row>19</xdr:row>
          <xdr:rowOff>0</xdr:rowOff>
        </xdr:to>
        <xdr:sp macro="" textlink="">
          <xdr:nvSpPr>
            <xdr:cNvPr id="17663" name="Check Box 255" descr="Check box" hidden="1">
              <a:extLst>
                <a:ext uri="{63B3BB69-23CF-44E3-9099-C40C66FF867C}">
                  <a14:compatExt spid="_x0000_s17663"/>
                </a:ext>
                <a:ext uri="{FF2B5EF4-FFF2-40B4-BE49-F238E27FC236}">
                  <a16:creationId xmlns:a16="http://schemas.microsoft.com/office/drawing/2014/main" id="{00000000-0008-0000-1100-0000F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9525</xdr:rowOff>
        </xdr:from>
        <xdr:to>
          <xdr:col>11</xdr:col>
          <xdr:colOff>485775</xdr:colOff>
          <xdr:row>20</xdr:row>
          <xdr:rowOff>0</xdr:rowOff>
        </xdr:to>
        <xdr:sp macro="" textlink="">
          <xdr:nvSpPr>
            <xdr:cNvPr id="17664" name="Check Box 256" descr="Check box" hidden="1">
              <a:extLst>
                <a:ext uri="{63B3BB69-23CF-44E3-9099-C40C66FF867C}">
                  <a14:compatExt spid="_x0000_s17664"/>
                </a:ext>
                <a:ext uri="{FF2B5EF4-FFF2-40B4-BE49-F238E27FC236}">
                  <a16:creationId xmlns:a16="http://schemas.microsoft.com/office/drawing/2014/main" id="{00000000-0008-0000-11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0</xdr:rowOff>
        </xdr:from>
        <xdr:to>
          <xdr:col>11</xdr:col>
          <xdr:colOff>495300</xdr:colOff>
          <xdr:row>20</xdr:row>
          <xdr:rowOff>219075</xdr:rowOff>
        </xdr:to>
        <xdr:sp macro="" textlink="">
          <xdr:nvSpPr>
            <xdr:cNvPr id="17665" name="Check Box 257" descr="Check box" hidden="1">
              <a:extLst>
                <a:ext uri="{63B3BB69-23CF-44E3-9099-C40C66FF867C}">
                  <a14:compatExt spid="_x0000_s17665"/>
                </a:ext>
                <a:ext uri="{FF2B5EF4-FFF2-40B4-BE49-F238E27FC236}">
                  <a16:creationId xmlns:a16="http://schemas.microsoft.com/office/drawing/2014/main" id="{00000000-0008-0000-1100-00000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9525</xdr:rowOff>
        </xdr:from>
        <xdr:to>
          <xdr:col>11</xdr:col>
          <xdr:colOff>495300</xdr:colOff>
          <xdr:row>22</xdr:row>
          <xdr:rowOff>0</xdr:rowOff>
        </xdr:to>
        <xdr:sp macro="" textlink="">
          <xdr:nvSpPr>
            <xdr:cNvPr id="17666" name="Check Box 258" descr="Check box" hidden="1">
              <a:extLst>
                <a:ext uri="{63B3BB69-23CF-44E3-9099-C40C66FF867C}">
                  <a14:compatExt spid="_x0000_s17666"/>
                </a:ext>
                <a:ext uri="{FF2B5EF4-FFF2-40B4-BE49-F238E27FC236}">
                  <a16:creationId xmlns:a16="http://schemas.microsoft.com/office/drawing/2014/main" id="{00000000-0008-0000-1100-00000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22</xdr:row>
          <xdr:rowOff>19050</xdr:rowOff>
        </xdr:from>
        <xdr:to>
          <xdr:col>11</xdr:col>
          <xdr:colOff>485775</xdr:colOff>
          <xdr:row>23</xdr:row>
          <xdr:rowOff>0</xdr:rowOff>
        </xdr:to>
        <xdr:sp macro="" textlink="">
          <xdr:nvSpPr>
            <xdr:cNvPr id="17667" name="Check Box 259" descr="Check box" hidden="1">
              <a:extLst>
                <a:ext uri="{63B3BB69-23CF-44E3-9099-C40C66FF867C}">
                  <a14:compatExt spid="_x0000_s17667"/>
                </a:ext>
                <a:ext uri="{FF2B5EF4-FFF2-40B4-BE49-F238E27FC236}">
                  <a16:creationId xmlns:a16="http://schemas.microsoft.com/office/drawing/2014/main" id="{00000000-0008-0000-1100-00000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23</xdr:row>
          <xdr:rowOff>19050</xdr:rowOff>
        </xdr:from>
        <xdr:to>
          <xdr:col>11</xdr:col>
          <xdr:colOff>485775</xdr:colOff>
          <xdr:row>24</xdr:row>
          <xdr:rowOff>0</xdr:rowOff>
        </xdr:to>
        <xdr:sp macro="" textlink="">
          <xdr:nvSpPr>
            <xdr:cNvPr id="17669" name="Check Box 261" descr="Check box" hidden="1">
              <a:extLst>
                <a:ext uri="{63B3BB69-23CF-44E3-9099-C40C66FF867C}">
                  <a14:compatExt spid="_x0000_s17669"/>
                </a:ext>
                <a:ext uri="{FF2B5EF4-FFF2-40B4-BE49-F238E27FC236}">
                  <a16:creationId xmlns:a16="http://schemas.microsoft.com/office/drawing/2014/main" id="{00000000-0008-0000-1100-00000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24</xdr:row>
          <xdr:rowOff>19050</xdr:rowOff>
        </xdr:from>
        <xdr:to>
          <xdr:col>11</xdr:col>
          <xdr:colOff>485775</xdr:colOff>
          <xdr:row>25</xdr:row>
          <xdr:rowOff>0</xdr:rowOff>
        </xdr:to>
        <xdr:sp macro="" textlink="">
          <xdr:nvSpPr>
            <xdr:cNvPr id="17670" name="Check Box 262" descr="Check box" hidden="1">
              <a:extLst>
                <a:ext uri="{63B3BB69-23CF-44E3-9099-C40C66FF867C}">
                  <a14:compatExt spid="_x0000_s17670"/>
                </a:ext>
                <a:ext uri="{FF2B5EF4-FFF2-40B4-BE49-F238E27FC236}">
                  <a16:creationId xmlns:a16="http://schemas.microsoft.com/office/drawing/2014/main" id="{00000000-0008-0000-1100-00000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25</xdr:row>
          <xdr:rowOff>9525</xdr:rowOff>
        </xdr:from>
        <xdr:to>
          <xdr:col>11</xdr:col>
          <xdr:colOff>485775</xdr:colOff>
          <xdr:row>26</xdr:row>
          <xdr:rowOff>0</xdr:rowOff>
        </xdr:to>
        <xdr:sp macro="" textlink="">
          <xdr:nvSpPr>
            <xdr:cNvPr id="17671" name="Check Box 263" descr="Check box" hidden="1">
              <a:extLst>
                <a:ext uri="{63B3BB69-23CF-44E3-9099-C40C66FF867C}">
                  <a14:compatExt spid="_x0000_s17671"/>
                </a:ext>
                <a:ext uri="{FF2B5EF4-FFF2-40B4-BE49-F238E27FC236}">
                  <a16:creationId xmlns:a16="http://schemas.microsoft.com/office/drawing/2014/main" id="{00000000-0008-0000-11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26</xdr:row>
          <xdr:rowOff>9525</xdr:rowOff>
        </xdr:from>
        <xdr:to>
          <xdr:col>11</xdr:col>
          <xdr:colOff>485775</xdr:colOff>
          <xdr:row>27</xdr:row>
          <xdr:rowOff>0</xdr:rowOff>
        </xdr:to>
        <xdr:sp macro="" textlink="">
          <xdr:nvSpPr>
            <xdr:cNvPr id="17672" name="Check Box 264" descr="Check box" hidden="1">
              <a:extLst>
                <a:ext uri="{63B3BB69-23CF-44E3-9099-C40C66FF867C}">
                  <a14:compatExt spid="_x0000_s17672"/>
                </a:ext>
                <a:ext uri="{FF2B5EF4-FFF2-40B4-BE49-F238E27FC236}">
                  <a16:creationId xmlns:a16="http://schemas.microsoft.com/office/drawing/2014/main" id="{00000000-0008-0000-11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xdr:row>
          <xdr:rowOff>9525</xdr:rowOff>
        </xdr:from>
        <xdr:to>
          <xdr:col>12</xdr:col>
          <xdr:colOff>476250</xdr:colOff>
          <xdr:row>5</xdr:row>
          <xdr:rowOff>0</xdr:rowOff>
        </xdr:to>
        <xdr:sp macro="" textlink="">
          <xdr:nvSpPr>
            <xdr:cNvPr id="17673" name="Check Box 265" descr="Check box" hidden="1">
              <a:extLst>
                <a:ext uri="{63B3BB69-23CF-44E3-9099-C40C66FF867C}">
                  <a14:compatExt spid="_x0000_s17673"/>
                </a:ext>
                <a:ext uri="{FF2B5EF4-FFF2-40B4-BE49-F238E27FC236}">
                  <a16:creationId xmlns:a16="http://schemas.microsoft.com/office/drawing/2014/main" id="{00000000-0008-0000-1100-00000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xdr:row>
          <xdr:rowOff>228600</xdr:rowOff>
        </xdr:from>
        <xdr:to>
          <xdr:col>12</xdr:col>
          <xdr:colOff>485775</xdr:colOff>
          <xdr:row>5</xdr:row>
          <xdr:rowOff>209550</xdr:rowOff>
        </xdr:to>
        <xdr:sp macro="" textlink="">
          <xdr:nvSpPr>
            <xdr:cNvPr id="17674" name="Check Box 266" descr="Check box" hidden="1">
              <a:extLst>
                <a:ext uri="{63B3BB69-23CF-44E3-9099-C40C66FF867C}">
                  <a14:compatExt spid="_x0000_s17674"/>
                </a:ext>
                <a:ext uri="{FF2B5EF4-FFF2-40B4-BE49-F238E27FC236}">
                  <a16:creationId xmlns:a16="http://schemas.microsoft.com/office/drawing/2014/main" id="{00000000-0008-0000-1100-00000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xdr:row>
          <xdr:rowOff>0</xdr:rowOff>
        </xdr:from>
        <xdr:to>
          <xdr:col>12</xdr:col>
          <xdr:colOff>485775</xdr:colOff>
          <xdr:row>6</xdr:row>
          <xdr:rowOff>219075</xdr:rowOff>
        </xdr:to>
        <xdr:sp macro="" textlink="">
          <xdr:nvSpPr>
            <xdr:cNvPr id="17675" name="Check Box 267" descr="Check box" hidden="1">
              <a:extLst>
                <a:ext uri="{63B3BB69-23CF-44E3-9099-C40C66FF867C}">
                  <a14:compatExt spid="_x0000_s17675"/>
                </a:ext>
                <a:ext uri="{FF2B5EF4-FFF2-40B4-BE49-F238E27FC236}">
                  <a16:creationId xmlns:a16="http://schemas.microsoft.com/office/drawing/2014/main" id="{00000000-0008-0000-1100-00000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xdr:row>
          <xdr:rowOff>0</xdr:rowOff>
        </xdr:from>
        <xdr:to>
          <xdr:col>12</xdr:col>
          <xdr:colOff>485775</xdr:colOff>
          <xdr:row>7</xdr:row>
          <xdr:rowOff>219075</xdr:rowOff>
        </xdr:to>
        <xdr:sp macro="" textlink="">
          <xdr:nvSpPr>
            <xdr:cNvPr id="17676" name="Check Box 268" descr="Check box" hidden="1">
              <a:extLst>
                <a:ext uri="{63B3BB69-23CF-44E3-9099-C40C66FF867C}">
                  <a14:compatExt spid="_x0000_s17676"/>
                </a:ext>
                <a:ext uri="{FF2B5EF4-FFF2-40B4-BE49-F238E27FC236}">
                  <a16:creationId xmlns:a16="http://schemas.microsoft.com/office/drawing/2014/main" id="{00000000-0008-0000-1100-00000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xdr:row>
          <xdr:rowOff>19050</xdr:rowOff>
        </xdr:from>
        <xdr:to>
          <xdr:col>12</xdr:col>
          <xdr:colOff>476250</xdr:colOff>
          <xdr:row>9</xdr:row>
          <xdr:rowOff>0</xdr:rowOff>
        </xdr:to>
        <xdr:sp macro="" textlink="">
          <xdr:nvSpPr>
            <xdr:cNvPr id="17677" name="Check Box 269" descr="Check box" hidden="1">
              <a:extLst>
                <a:ext uri="{63B3BB69-23CF-44E3-9099-C40C66FF867C}">
                  <a14:compatExt spid="_x0000_s17677"/>
                </a:ext>
                <a:ext uri="{FF2B5EF4-FFF2-40B4-BE49-F238E27FC236}">
                  <a16:creationId xmlns:a16="http://schemas.microsoft.com/office/drawing/2014/main" id="{00000000-0008-0000-1100-00000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xdr:row>
          <xdr:rowOff>9525</xdr:rowOff>
        </xdr:from>
        <xdr:to>
          <xdr:col>12</xdr:col>
          <xdr:colOff>466725</xdr:colOff>
          <xdr:row>10</xdr:row>
          <xdr:rowOff>0</xdr:rowOff>
        </xdr:to>
        <xdr:sp macro="" textlink="">
          <xdr:nvSpPr>
            <xdr:cNvPr id="17678" name="Check Box 270" descr="Check box" hidden="1">
              <a:extLst>
                <a:ext uri="{63B3BB69-23CF-44E3-9099-C40C66FF867C}">
                  <a14:compatExt spid="_x0000_s17678"/>
                </a:ext>
                <a:ext uri="{FF2B5EF4-FFF2-40B4-BE49-F238E27FC236}">
                  <a16:creationId xmlns:a16="http://schemas.microsoft.com/office/drawing/2014/main" id="{00000000-0008-0000-1100-00000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xdr:row>
          <xdr:rowOff>9525</xdr:rowOff>
        </xdr:from>
        <xdr:to>
          <xdr:col>12</xdr:col>
          <xdr:colOff>476250</xdr:colOff>
          <xdr:row>11</xdr:row>
          <xdr:rowOff>0</xdr:rowOff>
        </xdr:to>
        <xdr:sp macro="" textlink="">
          <xdr:nvSpPr>
            <xdr:cNvPr id="17679" name="Check Box 271" descr="Check box" hidden="1">
              <a:extLst>
                <a:ext uri="{63B3BB69-23CF-44E3-9099-C40C66FF867C}">
                  <a14:compatExt spid="_x0000_s17679"/>
                </a:ext>
                <a:ext uri="{FF2B5EF4-FFF2-40B4-BE49-F238E27FC236}">
                  <a16:creationId xmlns:a16="http://schemas.microsoft.com/office/drawing/2014/main" id="{00000000-0008-0000-1100-00000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11</xdr:row>
          <xdr:rowOff>9525</xdr:rowOff>
        </xdr:from>
        <xdr:to>
          <xdr:col>12</xdr:col>
          <xdr:colOff>476250</xdr:colOff>
          <xdr:row>12</xdr:row>
          <xdr:rowOff>0</xdr:rowOff>
        </xdr:to>
        <xdr:sp macro="" textlink="">
          <xdr:nvSpPr>
            <xdr:cNvPr id="17680" name="Check Box 272" descr="Check box" hidden="1">
              <a:extLst>
                <a:ext uri="{63B3BB69-23CF-44E3-9099-C40C66FF867C}">
                  <a14:compatExt spid="_x0000_s17680"/>
                </a:ext>
                <a:ext uri="{FF2B5EF4-FFF2-40B4-BE49-F238E27FC236}">
                  <a16:creationId xmlns:a16="http://schemas.microsoft.com/office/drawing/2014/main" id="{00000000-0008-0000-1100-00001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xdr:row>
          <xdr:rowOff>228600</xdr:rowOff>
        </xdr:from>
        <xdr:to>
          <xdr:col>12</xdr:col>
          <xdr:colOff>485775</xdr:colOff>
          <xdr:row>12</xdr:row>
          <xdr:rowOff>209550</xdr:rowOff>
        </xdr:to>
        <xdr:sp macro="" textlink="">
          <xdr:nvSpPr>
            <xdr:cNvPr id="17681" name="Check Box 273" descr="Check box" hidden="1">
              <a:extLst>
                <a:ext uri="{63B3BB69-23CF-44E3-9099-C40C66FF867C}">
                  <a14:compatExt spid="_x0000_s17681"/>
                </a:ext>
                <a:ext uri="{FF2B5EF4-FFF2-40B4-BE49-F238E27FC236}">
                  <a16:creationId xmlns:a16="http://schemas.microsoft.com/office/drawing/2014/main" id="{00000000-0008-0000-1100-00001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12</xdr:row>
          <xdr:rowOff>219075</xdr:rowOff>
        </xdr:from>
        <xdr:to>
          <xdr:col>12</xdr:col>
          <xdr:colOff>485775</xdr:colOff>
          <xdr:row>13</xdr:row>
          <xdr:rowOff>209550</xdr:rowOff>
        </xdr:to>
        <xdr:sp macro="" textlink="">
          <xdr:nvSpPr>
            <xdr:cNvPr id="17682" name="Check Box 274" descr="Check box" hidden="1">
              <a:extLst>
                <a:ext uri="{63B3BB69-23CF-44E3-9099-C40C66FF867C}">
                  <a14:compatExt spid="_x0000_s17682"/>
                </a:ext>
                <a:ext uri="{FF2B5EF4-FFF2-40B4-BE49-F238E27FC236}">
                  <a16:creationId xmlns:a16="http://schemas.microsoft.com/office/drawing/2014/main" id="{00000000-0008-0000-1100-00001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14</xdr:row>
          <xdr:rowOff>0</xdr:rowOff>
        </xdr:from>
        <xdr:to>
          <xdr:col>12</xdr:col>
          <xdr:colOff>476250</xdr:colOff>
          <xdr:row>14</xdr:row>
          <xdr:rowOff>219075</xdr:rowOff>
        </xdr:to>
        <xdr:sp macro="" textlink="">
          <xdr:nvSpPr>
            <xdr:cNvPr id="17683" name="Check Box 275" descr="Check box" hidden="1">
              <a:extLst>
                <a:ext uri="{63B3BB69-23CF-44E3-9099-C40C66FF867C}">
                  <a14:compatExt spid="_x0000_s17683"/>
                </a:ext>
                <a:ext uri="{FF2B5EF4-FFF2-40B4-BE49-F238E27FC236}">
                  <a16:creationId xmlns:a16="http://schemas.microsoft.com/office/drawing/2014/main" id="{00000000-0008-0000-1100-00001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0</xdr:rowOff>
        </xdr:from>
        <xdr:to>
          <xdr:col>12</xdr:col>
          <xdr:colOff>485775</xdr:colOff>
          <xdr:row>15</xdr:row>
          <xdr:rowOff>219075</xdr:rowOff>
        </xdr:to>
        <xdr:sp macro="" textlink="">
          <xdr:nvSpPr>
            <xdr:cNvPr id="17684" name="Check Box 276" descr="Check box" hidden="1">
              <a:extLst>
                <a:ext uri="{63B3BB69-23CF-44E3-9099-C40C66FF867C}">
                  <a14:compatExt spid="_x0000_s17684"/>
                </a:ext>
                <a:ext uri="{FF2B5EF4-FFF2-40B4-BE49-F238E27FC236}">
                  <a16:creationId xmlns:a16="http://schemas.microsoft.com/office/drawing/2014/main" id="{00000000-0008-0000-1100-00001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16</xdr:row>
          <xdr:rowOff>19050</xdr:rowOff>
        </xdr:from>
        <xdr:to>
          <xdr:col>12</xdr:col>
          <xdr:colOff>485775</xdr:colOff>
          <xdr:row>17</xdr:row>
          <xdr:rowOff>0</xdr:rowOff>
        </xdr:to>
        <xdr:sp macro="" textlink="">
          <xdr:nvSpPr>
            <xdr:cNvPr id="17685" name="Check Box 277" descr="Check box" hidden="1">
              <a:extLst>
                <a:ext uri="{63B3BB69-23CF-44E3-9099-C40C66FF867C}">
                  <a14:compatExt spid="_x0000_s17685"/>
                </a:ext>
                <a:ext uri="{FF2B5EF4-FFF2-40B4-BE49-F238E27FC236}">
                  <a16:creationId xmlns:a16="http://schemas.microsoft.com/office/drawing/2014/main" id="{00000000-0008-0000-1100-00001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9525</xdr:rowOff>
        </xdr:from>
        <xdr:to>
          <xdr:col>12</xdr:col>
          <xdr:colOff>485775</xdr:colOff>
          <xdr:row>18</xdr:row>
          <xdr:rowOff>0</xdr:rowOff>
        </xdr:to>
        <xdr:sp macro="" textlink="">
          <xdr:nvSpPr>
            <xdr:cNvPr id="17686" name="Check Box 278" descr="Check box" hidden="1">
              <a:extLst>
                <a:ext uri="{63B3BB69-23CF-44E3-9099-C40C66FF867C}">
                  <a14:compatExt spid="_x0000_s17686"/>
                </a:ext>
                <a:ext uri="{FF2B5EF4-FFF2-40B4-BE49-F238E27FC236}">
                  <a16:creationId xmlns:a16="http://schemas.microsoft.com/office/drawing/2014/main" id="{00000000-0008-0000-1100-00001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xdr:row>
          <xdr:rowOff>9525</xdr:rowOff>
        </xdr:from>
        <xdr:to>
          <xdr:col>12</xdr:col>
          <xdr:colOff>495300</xdr:colOff>
          <xdr:row>19</xdr:row>
          <xdr:rowOff>0</xdr:rowOff>
        </xdr:to>
        <xdr:sp macro="" textlink="">
          <xdr:nvSpPr>
            <xdr:cNvPr id="17687" name="Check Box 279" descr="Check box" hidden="1">
              <a:extLst>
                <a:ext uri="{63B3BB69-23CF-44E3-9099-C40C66FF867C}">
                  <a14:compatExt spid="_x0000_s17687"/>
                </a:ext>
                <a:ext uri="{FF2B5EF4-FFF2-40B4-BE49-F238E27FC236}">
                  <a16:creationId xmlns:a16="http://schemas.microsoft.com/office/drawing/2014/main" id="{00000000-0008-0000-1100-00001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9525</xdr:rowOff>
        </xdr:from>
        <xdr:to>
          <xdr:col>12</xdr:col>
          <xdr:colOff>485775</xdr:colOff>
          <xdr:row>20</xdr:row>
          <xdr:rowOff>0</xdr:rowOff>
        </xdr:to>
        <xdr:sp macro="" textlink="">
          <xdr:nvSpPr>
            <xdr:cNvPr id="17688" name="Check Box 280" descr="Check box" hidden="1">
              <a:extLst>
                <a:ext uri="{63B3BB69-23CF-44E3-9099-C40C66FF867C}">
                  <a14:compatExt spid="_x0000_s17688"/>
                </a:ext>
                <a:ext uri="{FF2B5EF4-FFF2-40B4-BE49-F238E27FC236}">
                  <a16:creationId xmlns:a16="http://schemas.microsoft.com/office/drawing/2014/main" id="{00000000-0008-0000-1100-00001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0</xdr:rowOff>
        </xdr:from>
        <xdr:to>
          <xdr:col>12</xdr:col>
          <xdr:colOff>495300</xdr:colOff>
          <xdr:row>20</xdr:row>
          <xdr:rowOff>219075</xdr:rowOff>
        </xdr:to>
        <xdr:sp macro="" textlink="">
          <xdr:nvSpPr>
            <xdr:cNvPr id="17689" name="Check Box 281" descr="Check box" hidden="1">
              <a:extLst>
                <a:ext uri="{63B3BB69-23CF-44E3-9099-C40C66FF867C}">
                  <a14:compatExt spid="_x0000_s17689"/>
                </a:ext>
                <a:ext uri="{FF2B5EF4-FFF2-40B4-BE49-F238E27FC236}">
                  <a16:creationId xmlns:a16="http://schemas.microsoft.com/office/drawing/2014/main" id="{00000000-0008-0000-1100-00001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9525</xdr:rowOff>
        </xdr:from>
        <xdr:to>
          <xdr:col>12</xdr:col>
          <xdr:colOff>495300</xdr:colOff>
          <xdr:row>22</xdr:row>
          <xdr:rowOff>0</xdr:rowOff>
        </xdr:to>
        <xdr:sp macro="" textlink="">
          <xdr:nvSpPr>
            <xdr:cNvPr id="17690" name="Check Box 282" descr="Check box" hidden="1">
              <a:extLst>
                <a:ext uri="{63B3BB69-23CF-44E3-9099-C40C66FF867C}">
                  <a14:compatExt spid="_x0000_s17690"/>
                </a:ext>
                <a:ext uri="{FF2B5EF4-FFF2-40B4-BE49-F238E27FC236}">
                  <a16:creationId xmlns:a16="http://schemas.microsoft.com/office/drawing/2014/main" id="{00000000-0008-0000-1100-00001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9525</xdr:rowOff>
        </xdr:from>
        <xdr:to>
          <xdr:col>12</xdr:col>
          <xdr:colOff>495300</xdr:colOff>
          <xdr:row>22</xdr:row>
          <xdr:rowOff>219075</xdr:rowOff>
        </xdr:to>
        <xdr:sp macro="" textlink="">
          <xdr:nvSpPr>
            <xdr:cNvPr id="17691" name="Check Box 283" descr="Check box" hidden="1">
              <a:extLst>
                <a:ext uri="{63B3BB69-23CF-44E3-9099-C40C66FF867C}">
                  <a14:compatExt spid="_x0000_s17691"/>
                </a:ext>
                <a:ext uri="{FF2B5EF4-FFF2-40B4-BE49-F238E27FC236}">
                  <a16:creationId xmlns:a16="http://schemas.microsoft.com/office/drawing/2014/main" id="{00000000-0008-0000-1100-00001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23</xdr:row>
          <xdr:rowOff>19050</xdr:rowOff>
        </xdr:from>
        <xdr:to>
          <xdr:col>12</xdr:col>
          <xdr:colOff>485775</xdr:colOff>
          <xdr:row>24</xdr:row>
          <xdr:rowOff>0</xdr:rowOff>
        </xdr:to>
        <xdr:sp macro="" textlink="">
          <xdr:nvSpPr>
            <xdr:cNvPr id="17693" name="Check Box 285" descr="Check box" hidden="1">
              <a:extLst>
                <a:ext uri="{63B3BB69-23CF-44E3-9099-C40C66FF867C}">
                  <a14:compatExt spid="_x0000_s17693"/>
                </a:ext>
                <a:ext uri="{FF2B5EF4-FFF2-40B4-BE49-F238E27FC236}">
                  <a16:creationId xmlns:a16="http://schemas.microsoft.com/office/drawing/2014/main" id="{00000000-0008-0000-1100-00001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24</xdr:row>
          <xdr:rowOff>19050</xdr:rowOff>
        </xdr:from>
        <xdr:to>
          <xdr:col>12</xdr:col>
          <xdr:colOff>485775</xdr:colOff>
          <xdr:row>25</xdr:row>
          <xdr:rowOff>0</xdr:rowOff>
        </xdr:to>
        <xdr:sp macro="" textlink="">
          <xdr:nvSpPr>
            <xdr:cNvPr id="17694" name="Check Box 286" descr="Check box" hidden="1">
              <a:extLst>
                <a:ext uri="{63B3BB69-23CF-44E3-9099-C40C66FF867C}">
                  <a14:compatExt spid="_x0000_s17694"/>
                </a:ext>
                <a:ext uri="{FF2B5EF4-FFF2-40B4-BE49-F238E27FC236}">
                  <a16:creationId xmlns:a16="http://schemas.microsoft.com/office/drawing/2014/main" id="{00000000-0008-0000-1100-00001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25</xdr:row>
          <xdr:rowOff>9525</xdr:rowOff>
        </xdr:from>
        <xdr:to>
          <xdr:col>12</xdr:col>
          <xdr:colOff>485775</xdr:colOff>
          <xdr:row>26</xdr:row>
          <xdr:rowOff>0</xdr:rowOff>
        </xdr:to>
        <xdr:sp macro="" textlink="">
          <xdr:nvSpPr>
            <xdr:cNvPr id="17695" name="Check Box 287" descr="Check box" hidden="1">
              <a:extLst>
                <a:ext uri="{63B3BB69-23CF-44E3-9099-C40C66FF867C}">
                  <a14:compatExt spid="_x0000_s17695"/>
                </a:ext>
                <a:ext uri="{FF2B5EF4-FFF2-40B4-BE49-F238E27FC236}">
                  <a16:creationId xmlns:a16="http://schemas.microsoft.com/office/drawing/2014/main" id="{00000000-0008-0000-1100-00001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26</xdr:row>
          <xdr:rowOff>9525</xdr:rowOff>
        </xdr:from>
        <xdr:to>
          <xdr:col>12</xdr:col>
          <xdr:colOff>485775</xdr:colOff>
          <xdr:row>27</xdr:row>
          <xdr:rowOff>0</xdr:rowOff>
        </xdr:to>
        <xdr:sp macro="" textlink="">
          <xdr:nvSpPr>
            <xdr:cNvPr id="17696" name="Check Box 288" descr="Check box" hidden="1">
              <a:extLst>
                <a:ext uri="{63B3BB69-23CF-44E3-9099-C40C66FF867C}">
                  <a14:compatExt spid="_x0000_s17696"/>
                </a:ext>
                <a:ext uri="{FF2B5EF4-FFF2-40B4-BE49-F238E27FC236}">
                  <a16:creationId xmlns:a16="http://schemas.microsoft.com/office/drawing/2014/main" id="{00000000-0008-0000-1100-00002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xdr:row>
          <xdr:rowOff>9525</xdr:rowOff>
        </xdr:from>
        <xdr:to>
          <xdr:col>13</xdr:col>
          <xdr:colOff>476250</xdr:colOff>
          <xdr:row>5</xdr:row>
          <xdr:rowOff>0</xdr:rowOff>
        </xdr:to>
        <xdr:sp macro="" textlink="">
          <xdr:nvSpPr>
            <xdr:cNvPr id="17697" name="Check Box 289" descr="Check box" hidden="1">
              <a:extLst>
                <a:ext uri="{63B3BB69-23CF-44E3-9099-C40C66FF867C}">
                  <a14:compatExt spid="_x0000_s17697"/>
                </a:ext>
                <a:ext uri="{FF2B5EF4-FFF2-40B4-BE49-F238E27FC236}">
                  <a16:creationId xmlns:a16="http://schemas.microsoft.com/office/drawing/2014/main" id="{00000000-0008-0000-1100-00002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xdr:row>
          <xdr:rowOff>228600</xdr:rowOff>
        </xdr:from>
        <xdr:to>
          <xdr:col>13</xdr:col>
          <xdr:colOff>485775</xdr:colOff>
          <xdr:row>5</xdr:row>
          <xdr:rowOff>209550</xdr:rowOff>
        </xdr:to>
        <xdr:sp macro="" textlink="">
          <xdr:nvSpPr>
            <xdr:cNvPr id="17698" name="Check Box 290" descr="Check box" hidden="1">
              <a:extLst>
                <a:ext uri="{63B3BB69-23CF-44E3-9099-C40C66FF867C}">
                  <a14:compatExt spid="_x0000_s17698"/>
                </a:ext>
                <a:ext uri="{FF2B5EF4-FFF2-40B4-BE49-F238E27FC236}">
                  <a16:creationId xmlns:a16="http://schemas.microsoft.com/office/drawing/2014/main" id="{00000000-0008-0000-1100-00002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xdr:row>
          <xdr:rowOff>0</xdr:rowOff>
        </xdr:from>
        <xdr:to>
          <xdr:col>13</xdr:col>
          <xdr:colOff>485775</xdr:colOff>
          <xdr:row>6</xdr:row>
          <xdr:rowOff>219075</xdr:rowOff>
        </xdr:to>
        <xdr:sp macro="" textlink="">
          <xdr:nvSpPr>
            <xdr:cNvPr id="17699" name="Check Box 291" descr="Check box" hidden="1">
              <a:extLst>
                <a:ext uri="{63B3BB69-23CF-44E3-9099-C40C66FF867C}">
                  <a14:compatExt spid="_x0000_s17699"/>
                </a:ext>
                <a:ext uri="{FF2B5EF4-FFF2-40B4-BE49-F238E27FC236}">
                  <a16:creationId xmlns:a16="http://schemas.microsoft.com/office/drawing/2014/main" id="{00000000-0008-0000-1100-00002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xdr:row>
          <xdr:rowOff>0</xdr:rowOff>
        </xdr:from>
        <xdr:to>
          <xdr:col>13</xdr:col>
          <xdr:colOff>485775</xdr:colOff>
          <xdr:row>7</xdr:row>
          <xdr:rowOff>219075</xdr:rowOff>
        </xdr:to>
        <xdr:sp macro="" textlink="">
          <xdr:nvSpPr>
            <xdr:cNvPr id="17700" name="Check Box 292" descr="Check box" hidden="1">
              <a:extLst>
                <a:ext uri="{63B3BB69-23CF-44E3-9099-C40C66FF867C}">
                  <a14:compatExt spid="_x0000_s17700"/>
                </a:ext>
                <a:ext uri="{FF2B5EF4-FFF2-40B4-BE49-F238E27FC236}">
                  <a16:creationId xmlns:a16="http://schemas.microsoft.com/office/drawing/2014/main" id="{00000000-0008-0000-1100-00002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xdr:row>
          <xdr:rowOff>19050</xdr:rowOff>
        </xdr:from>
        <xdr:to>
          <xdr:col>13</xdr:col>
          <xdr:colOff>476250</xdr:colOff>
          <xdr:row>9</xdr:row>
          <xdr:rowOff>0</xdr:rowOff>
        </xdr:to>
        <xdr:sp macro="" textlink="">
          <xdr:nvSpPr>
            <xdr:cNvPr id="17701" name="Check Box 293" descr="Check box" hidden="1">
              <a:extLst>
                <a:ext uri="{63B3BB69-23CF-44E3-9099-C40C66FF867C}">
                  <a14:compatExt spid="_x0000_s17701"/>
                </a:ext>
                <a:ext uri="{FF2B5EF4-FFF2-40B4-BE49-F238E27FC236}">
                  <a16:creationId xmlns:a16="http://schemas.microsoft.com/office/drawing/2014/main" id="{00000000-0008-0000-1100-00002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xdr:row>
          <xdr:rowOff>9525</xdr:rowOff>
        </xdr:from>
        <xdr:to>
          <xdr:col>13</xdr:col>
          <xdr:colOff>466725</xdr:colOff>
          <xdr:row>10</xdr:row>
          <xdr:rowOff>0</xdr:rowOff>
        </xdr:to>
        <xdr:sp macro="" textlink="">
          <xdr:nvSpPr>
            <xdr:cNvPr id="17702" name="Check Box 294" descr="Check box" hidden="1">
              <a:extLst>
                <a:ext uri="{63B3BB69-23CF-44E3-9099-C40C66FF867C}">
                  <a14:compatExt spid="_x0000_s17702"/>
                </a:ext>
                <a:ext uri="{FF2B5EF4-FFF2-40B4-BE49-F238E27FC236}">
                  <a16:creationId xmlns:a16="http://schemas.microsoft.com/office/drawing/2014/main" id="{00000000-0008-0000-1100-00002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10</xdr:row>
          <xdr:rowOff>9525</xdr:rowOff>
        </xdr:from>
        <xdr:to>
          <xdr:col>13</xdr:col>
          <xdr:colOff>476250</xdr:colOff>
          <xdr:row>11</xdr:row>
          <xdr:rowOff>0</xdr:rowOff>
        </xdr:to>
        <xdr:sp macro="" textlink="">
          <xdr:nvSpPr>
            <xdr:cNvPr id="17703" name="Check Box 295" descr="Check box" hidden="1">
              <a:extLst>
                <a:ext uri="{63B3BB69-23CF-44E3-9099-C40C66FF867C}">
                  <a14:compatExt spid="_x0000_s17703"/>
                </a:ext>
                <a:ext uri="{FF2B5EF4-FFF2-40B4-BE49-F238E27FC236}">
                  <a16:creationId xmlns:a16="http://schemas.microsoft.com/office/drawing/2014/main" id="{00000000-0008-0000-1100-00002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11</xdr:row>
          <xdr:rowOff>9525</xdr:rowOff>
        </xdr:from>
        <xdr:to>
          <xdr:col>13</xdr:col>
          <xdr:colOff>476250</xdr:colOff>
          <xdr:row>12</xdr:row>
          <xdr:rowOff>0</xdr:rowOff>
        </xdr:to>
        <xdr:sp macro="" textlink="">
          <xdr:nvSpPr>
            <xdr:cNvPr id="17704" name="Check Box 296" descr="Check box" hidden="1">
              <a:extLst>
                <a:ext uri="{63B3BB69-23CF-44E3-9099-C40C66FF867C}">
                  <a14:compatExt spid="_x0000_s17704"/>
                </a:ext>
                <a:ext uri="{FF2B5EF4-FFF2-40B4-BE49-F238E27FC236}">
                  <a16:creationId xmlns:a16="http://schemas.microsoft.com/office/drawing/2014/main" id="{00000000-0008-0000-1100-00002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11</xdr:row>
          <xdr:rowOff>228600</xdr:rowOff>
        </xdr:from>
        <xdr:to>
          <xdr:col>13</xdr:col>
          <xdr:colOff>485775</xdr:colOff>
          <xdr:row>12</xdr:row>
          <xdr:rowOff>209550</xdr:rowOff>
        </xdr:to>
        <xdr:sp macro="" textlink="">
          <xdr:nvSpPr>
            <xdr:cNvPr id="17705" name="Check Box 297" descr="Check box" hidden="1">
              <a:extLst>
                <a:ext uri="{63B3BB69-23CF-44E3-9099-C40C66FF867C}">
                  <a14:compatExt spid="_x0000_s17705"/>
                </a:ext>
                <a:ext uri="{FF2B5EF4-FFF2-40B4-BE49-F238E27FC236}">
                  <a16:creationId xmlns:a16="http://schemas.microsoft.com/office/drawing/2014/main" id="{00000000-0008-0000-1100-00002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xdr:row>
          <xdr:rowOff>219075</xdr:rowOff>
        </xdr:from>
        <xdr:to>
          <xdr:col>13</xdr:col>
          <xdr:colOff>485775</xdr:colOff>
          <xdr:row>13</xdr:row>
          <xdr:rowOff>209550</xdr:rowOff>
        </xdr:to>
        <xdr:sp macro="" textlink="">
          <xdr:nvSpPr>
            <xdr:cNvPr id="17706" name="Check Box 298" descr="Check box" hidden="1">
              <a:extLst>
                <a:ext uri="{63B3BB69-23CF-44E3-9099-C40C66FF867C}">
                  <a14:compatExt spid="_x0000_s17706"/>
                </a:ext>
                <a:ext uri="{FF2B5EF4-FFF2-40B4-BE49-F238E27FC236}">
                  <a16:creationId xmlns:a16="http://schemas.microsoft.com/office/drawing/2014/main" id="{00000000-0008-0000-1100-00002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0</xdr:rowOff>
        </xdr:from>
        <xdr:to>
          <xdr:col>13</xdr:col>
          <xdr:colOff>476250</xdr:colOff>
          <xdr:row>14</xdr:row>
          <xdr:rowOff>219075</xdr:rowOff>
        </xdr:to>
        <xdr:sp macro="" textlink="">
          <xdr:nvSpPr>
            <xdr:cNvPr id="17707" name="Check Box 299" descr="Check box" hidden="1">
              <a:extLst>
                <a:ext uri="{63B3BB69-23CF-44E3-9099-C40C66FF867C}">
                  <a14:compatExt spid="_x0000_s17707"/>
                </a:ext>
                <a:ext uri="{FF2B5EF4-FFF2-40B4-BE49-F238E27FC236}">
                  <a16:creationId xmlns:a16="http://schemas.microsoft.com/office/drawing/2014/main" id="{00000000-0008-0000-1100-00002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0</xdr:rowOff>
        </xdr:from>
        <xdr:to>
          <xdr:col>13</xdr:col>
          <xdr:colOff>485775</xdr:colOff>
          <xdr:row>15</xdr:row>
          <xdr:rowOff>219075</xdr:rowOff>
        </xdr:to>
        <xdr:sp macro="" textlink="">
          <xdr:nvSpPr>
            <xdr:cNvPr id="17708" name="Check Box 300" descr="Check box" hidden="1">
              <a:extLst>
                <a:ext uri="{63B3BB69-23CF-44E3-9099-C40C66FF867C}">
                  <a14:compatExt spid="_x0000_s17708"/>
                </a:ext>
                <a:ext uri="{FF2B5EF4-FFF2-40B4-BE49-F238E27FC236}">
                  <a16:creationId xmlns:a16="http://schemas.microsoft.com/office/drawing/2014/main" id="{00000000-0008-0000-1100-00002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19050</xdr:rowOff>
        </xdr:from>
        <xdr:to>
          <xdr:col>13</xdr:col>
          <xdr:colOff>485775</xdr:colOff>
          <xdr:row>17</xdr:row>
          <xdr:rowOff>0</xdr:rowOff>
        </xdr:to>
        <xdr:sp macro="" textlink="">
          <xdr:nvSpPr>
            <xdr:cNvPr id="17709" name="Check Box 301" descr="Check box" hidden="1">
              <a:extLst>
                <a:ext uri="{63B3BB69-23CF-44E3-9099-C40C66FF867C}">
                  <a14:compatExt spid="_x0000_s17709"/>
                </a:ext>
                <a:ext uri="{FF2B5EF4-FFF2-40B4-BE49-F238E27FC236}">
                  <a16:creationId xmlns:a16="http://schemas.microsoft.com/office/drawing/2014/main" id="{00000000-0008-0000-1100-00002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9525</xdr:rowOff>
        </xdr:from>
        <xdr:to>
          <xdr:col>13</xdr:col>
          <xdr:colOff>485775</xdr:colOff>
          <xdr:row>18</xdr:row>
          <xdr:rowOff>0</xdr:rowOff>
        </xdr:to>
        <xdr:sp macro="" textlink="">
          <xdr:nvSpPr>
            <xdr:cNvPr id="17710" name="Check Box 302" descr="Check box" hidden="1">
              <a:extLst>
                <a:ext uri="{63B3BB69-23CF-44E3-9099-C40C66FF867C}">
                  <a14:compatExt spid="_x0000_s17710"/>
                </a:ext>
                <a:ext uri="{FF2B5EF4-FFF2-40B4-BE49-F238E27FC236}">
                  <a16:creationId xmlns:a16="http://schemas.microsoft.com/office/drawing/2014/main" id="{00000000-0008-0000-1100-00002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xdr:row>
          <xdr:rowOff>9525</xdr:rowOff>
        </xdr:from>
        <xdr:to>
          <xdr:col>13</xdr:col>
          <xdr:colOff>495300</xdr:colOff>
          <xdr:row>19</xdr:row>
          <xdr:rowOff>0</xdr:rowOff>
        </xdr:to>
        <xdr:sp macro="" textlink="">
          <xdr:nvSpPr>
            <xdr:cNvPr id="17711" name="Check Box 303" descr="Check box" hidden="1">
              <a:extLst>
                <a:ext uri="{63B3BB69-23CF-44E3-9099-C40C66FF867C}">
                  <a14:compatExt spid="_x0000_s17711"/>
                </a:ext>
                <a:ext uri="{FF2B5EF4-FFF2-40B4-BE49-F238E27FC236}">
                  <a16:creationId xmlns:a16="http://schemas.microsoft.com/office/drawing/2014/main" id="{00000000-0008-0000-1100-00002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9525</xdr:rowOff>
        </xdr:from>
        <xdr:to>
          <xdr:col>13</xdr:col>
          <xdr:colOff>485775</xdr:colOff>
          <xdr:row>20</xdr:row>
          <xdr:rowOff>0</xdr:rowOff>
        </xdr:to>
        <xdr:sp macro="" textlink="">
          <xdr:nvSpPr>
            <xdr:cNvPr id="17712" name="Check Box 304" descr="Check box" hidden="1">
              <a:extLst>
                <a:ext uri="{63B3BB69-23CF-44E3-9099-C40C66FF867C}">
                  <a14:compatExt spid="_x0000_s17712"/>
                </a:ext>
                <a:ext uri="{FF2B5EF4-FFF2-40B4-BE49-F238E27FC236}">
                  <a16:creationId xmlns:a16="http://schemas.microsoft.com/office/drawing/2014/main" id="{00000000-0008-0000-1100-00003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0</xdr:rowOff>
        </xdr:from>
        <xdr:to>
          <xdr:col>13</xdr:col>
          <xdr:colOff>495300</xdr:colOff>
          <xdr:row>20</xdr:row>
          <xdr:rowOff>219075</xdr:rowOff>
        </xdr:to>
        <xdr:sp macro="" textlink="">
          <xdr:nvSpPr>
            <xdr:cNvPr id="17713" name="Check Box 305" descr="Check box" hidden="1">
              <a:extLst>
                <a:ext uri="{63B3BB69-23CF-44E3-9099-C40C66FF867C}">
                  <a14:compatExt spid="_x0000_s17713"/>
                </a:ext>
                <a:ext uri="{FF2B5EF4-FFF2-40B4-BE49-F238E27FC236}">
                  <a16:creationId xmlns:a16="http://schemas.microsoft.com/office/drawing/2014/main" id="{00000000-0008-0000-1100-00003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21</xdr:row>
          <xdr:rowOff>9525</xdr:rowOff>
        </xdr:from>
        <xdr:to>
          <xdr:col>13</xdr:col>
          <xdr:colOff>495300</xdr:colOff>
          <xdr:row>22</xdr:row>
          <xdr:rowOff>0</xdr:rowOff>
        </xdr:to>
        <xdr:sp macro="" textlink="">
          <xdr:nvSpPr>
            <xdr:cNvPr id="17714" name="Check Box 306" descr="Check box" hidden="1">
              <a:extLst>
                <a:ext uri="{63B3BB69-23CF-44E3-9099-C40C66FF867C}">
                  <a14:compatExt spid="_x0000_s17714"/>
                </a:ext>
                <a:ext uri="{FF2B5EF4-FFF2-40B4-BE49-F238E27FC236}">
                  <a16:creationId xmlns:a16="http://schemas.microsoft.com/office/drawing/2014/main" id="{00000000-0008-0000-1100-00003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19050</xdr:rowOff>
        </xdr:from>
        <xdr:to>
          <xdr:col>13</xdr:col>
          <xdr:colOff>495300</xdr:colOff>
          <xdr:row>23</xdr:row>
          <xdr:rowOff>0</xdr:rowOff>
        </xdr:to>
        <xdr:sp macro="" textlink="">
          <xdr:nvSpPr>
            <xdr:cNvPr id="17715" name="Check Box 307" descr="Check box" hidden="1">
              <a:extLst>
                <a:ext uri="{63B3BB69-23CF-44E3-9099-C40C66FF867C}">
                  <a14:compatExt spid="_x0000_s17715"/>
                </a:ext>
                <a:ext uri="{FF2B5EF4-FFF2-40B4-BE49-F238E27FC236}">
                  <a16:creationId xmlns:a16="http://schemas.microsoft.com/office/drawing/2014/main" id="{00000000-0008-0000-1100-00003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23</xdr:row>
          <xdr:rowOff>19050</xdr:rowOff>
        </xdr:from>
        <xdr:to>
          <xdr:col>13</xdr:col>
          <xdr:colOff>485775</xdr:colOff>
          <xdr:row>24</xdr:row>
          <xdr:rowOff>0</xdr:rowOff>
        </xdr:to>
        <xdr:sp macro="" textlink="">
          <xdr:nvSpPr>
            <xdr:cNvPr id="17717" name="Check Box 309" descr="Check box" hidden="1">
              <a:extLst>
                <a:ext uri="{63B3BB69-23CF-44E3-9099-C40C66FF867C}">
                  <a14:compatExt spid="_x0000_s17717"/>
                </a:ext>
                <a:ext uri="{FF2B5EF4-FFF2-40B4-BE49-F238E27FC236}">
                  <a16:creationId xmlns:a16="http://schemas.microsoft.com/office/drawing/2014/main" id="{00000000-0008-0000-1100-00003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19050</xdr:rowOff>
        </xdr:from>
        <xdr:to>
          <xdr:col>13</xdr:col>
          <xdr:colOff>485775</xdr:colOff>
          <xdr:row>25</xdr:row>
          <xdr:rowOff>0</xdr:rowOff>
        </xdr:to>
        <xdr:sp macro="" textlink="">
          <xdr:nvSpPr>
            <xdr:cNvPr id="17718" name="Check Box 310" descr="Check box" hidden="1">
              <a:extLst>
                <a:ext uri="{63B3BB69-23CF-44E3-9099-C40C66FF867C}">
                  <a14:compatExt spid="_x0000_s17718"/>
                </a:ext>
                <a:ext uri="{FF2B5EF4-FFF2-40B4-BE49-F238E27FC236}">
                  <a16:creationId xmlns:a16="http://schemas.microsoft.com/office/drawing/2014/main" id="{00000000-0008-0000-1100-00003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9525</xdr:rowOff>
        </xdr:from>
        <xdr:to>
          <xdr:col>13</xdr:col>
          <xdr:colOff>485775</xdr:colOff>
          <xdr:row>26</xdr:row>
          <xdr:rowOff>0</xdr:rowOff>
        </xdr:to>
        <xdr:sp macro="" textlink="">
          <xdr:nvSpPr>
            <xdr:cNvPr id="17719" name="Check Box 311" descr="Check box" hidden="1">
              <a:extLst>
                <a:ext uri="{63B3BB69-23CF-44E3-9099-C40C66FF867C}">
                  <a14:compatExt spid="_x0000_s17719"/>
                </a:ext>
                <a:ext uri="{FF2B5EF4-FFF2-40B4-BE49-F238E27FC236}">
                  <a16:creationId xmlns:a16="http://schemas.microsoft.com/office/drawing/2014/main" id="{00000000-0008-0000-1100-00003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26</xdr:row>
          <xdr:rowOff>9525</xdr:rowOff>
        </xdr:from>
        <xdr:to>
          <xdr:col>13</xdr:col>
          <xdr:colOff>485775</xdr:colOff>
          <xdr:row>27</xdr:row>
          <xdr:rowOff>0</xdr:rowOff>
        </xdr:to>
        <xdr:sp macro="" textlink="">
          <xdr:nvSpPr>
            <xdr:cNvPr id="17720" name="Check Box 312" descr="Check box" hidden="1">
              <a:extLst>
                <a:ext uri="{63B3BB69-23CF-44E3-9099-C40C66FF867C}">
                  <a14:compatExt spid="_x0000_s17720"/>
                </a:ext>
                <a:ext uri="{FF2B5EF4-FFF2-40B4-BE49-F238E27FC236}">
                  <a16:creationId xmlns:a16="http://schemas.microsoft.com/office/drawing/2014/main" id="{00000000-0008-0000-1100-00003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xdr:row>
          <xdr:rowOff>9525</xdr:rowOff>
        </xdr:from>
        <xdr:to>
          <xdr:col>14</xdr:col>
          <xdr:colOff>476250</xdr:colOff>
          <xdr:row>5</xdr:row>
          <xdr:rowOff>0</xdr:rowOff>
        </xdr:to>
        <xdr:sp macro="" textlink="">
          <xdr:nvSpPr>
            <xdr:cNvPr id="17721" name="Check Box 313" descr="Check box" hidden="1">
              <a:extLst>
                <a:ext uri="{63B3BB69-23CF-44E3-9099-C40C66FF867C}">
                  <a14:compatExt spid="_x0000_s17721"/>
                </a:ext>
                <a:ext uri="{FF2B5EF4-FFF2-40B4-BE49-F238E27FC236}">
                  <a16:creationId xmlns:a16="http://schemas.microsoft.com/office/drawing/2014/main" id="{00000000-0008-0000-1100-00003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xdr:row>
          <xdr:rowOff>228600</xdr:rowOff>
        </xdr:from>
        <xdr:to>
          <xdr:col>14</xdr:col>
          <xdr:colOff>485775</xdr:colOff>
          <xdr:row>5</xdr:row>
          <xdr:rowOff>209550</xdr:rowOff>
        </xdr:to>
        <xdr:sp macro="" textlink="">
          <xdr:nvSpPr>
            <xdr:cNvPr id="17722" name="Check Box 314" descr="Check box" hidden="1">
              <a:extLst>
                <a:ext uri="{63B3BB69-23CF-44E3-9099-C40C66FF867C}">
                  <a14:compatExt spid="_x0000_s17722"/>
                </a:ext>
                <a:ext uri="{FF2B5EF4-FFF2-40B4-BE49-F238E27FC236}">
                  <a16:creationId xmlns:a16="http://schemas.microsoft.com/office/drawing/2014/main" id="{00000000-0008-0000-1100-00003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xdr:row>
          <xdr:rowOff>0</xdr:rowOff>
        </xdr:from>
        <xdr:to>
          <xdr:col>14</xdr:col>
          <xdr:colOff>485775</xdr:colOff>
          <xdr:row>6</xdr:row>
          <xdr:rowOff>219075</xdr:rowOff>
        </xdr:to>
        <xdr:sp macro="" textlink="">
          <xdr:nvSpPr>
            <xdr:cNvPr id="17723" name="Check Box 315" descr="Check box" hidden="1">
              <a:extLst>
                <a:ext uri="{63B3BB69-23CF-44E3-9099-C40C66FF867C}">
                  <a14:compatExt spid="_x0000_s17723"/>
                </a:ext>
                <a:ext uri="{FF2B5EF4-FFF2-40B4-BE49-F238E27FC236}">
                  <a16:creationId xmlns:a16="http://schemas.microsoft.com/office/drawing/2014/main" id="{00000000-0008-0000-1100-00003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0</xdr:rowOff>
        </xdr:from>
        <xdr:to>
          <xdr:col>14</xdr:col>
          <xdr:colOff>485775</xdr:colOff>
          <xdr:row>7</xdr:row>
          <xdr:rowOff>219075</xdr:rowOff>
        </xdr:to>
        <xdr:sp macro="" textlink="">
          <xdr:nvSpPr>
            <xdr:cNvPr id="17724" name="Check Box 316" descr="Check box" hidden="1">
              <a:extLst>
                <a:ext uri="{63B3BB69-23CF-44E3-9099-C40C66FF867C}">
                  <a14:compatExt spid="_x0000_s17724"/>
                </a:ext>
                <a:ext uri="{FF2B5EF4-FFF2-40B4-BE49-F238E27FC236}">
                  <a16:creationId xmlns:a16="http://schemas.microsoft.com/office/drawing/2014/main" id="{00000000-0008-0000-1100-00003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8</xdr:row>
          <xdr:rowOff>19050</xdr:rowOff>
        </xdr:from>
        <xdr:to>
          <xdr:col>14</xdr:col>
          <xdr:colOff>476250</xdr:colOff>
          <xdr:row>9</xdr:row>
          <xdr:rowOff>0</xdr:rowOff>
        </xdr:to>
        <xdr:sp macro="" textlink="">
          <xdr:nvSpPr>
            <xdr:cNvPr id="17725" name="Check Box 317" descr="Check box" hidden="1">
              <a:extLst>
                <a:ext uri="{63B3BB69-23CF-44E3-9099-C40C66FF867C}">
                  <a14:compatExt spid="_x0000_s17725"/>
                </a:ext>
                <a:ext uri="{FF2B5EF4-FFF2-40B4-BE49-F238E27FC236}">
                  <a16:creationId xmlns:a16="http://schemas.microsoft.com/office/drawing/2014/main" id="{00000000-0008-0000-1100-00003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9</xdr:row>
          <xdr:rowOff>9525</xdr:rowOff>
        </xdr:from>
        <xdr:to>
          <xdr:col>14</xdr:col>
          <xdr:colOff>466725</xdr:colOff>
          <xdr:row>10</xdr:row>
          <xdr:rowOff>0</xdr:rowOff>
        </xdr:to>
        <xdr:sp macro="" textlink="">
          <xdr:nvSpPr>
            <xdr:cNvPr id="17726" name="Check Box 318" descr="Check box" hidden="1">
              <a:extLst>
                <a:ext uri="{63B3BB69-23CF-44E3-9099-C40C66FF867C}">
                  <a14:compatExt spid="_x0000_s17726"/>
                </a:ext>
                <a:ext uri="{FF2B5EF4-FFF2-40B4-BE49-F238E27FC236}">
                  <a16:creationId xmlns:a16="http://schemas.microsoft.com/office/drawing/2014/main" id="{00000000-0008-0000-1100-00003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10</xdr:row>
          <xdr:rowOff>9525</xdr:rowOff>
        </xdr:from>
        <xdr:to>
          <xdr:col>14</xdr:col>
          <xdr:colOff>476250</xdr:colOff>
          <xdr:row>11</xdr:row>
          <xdr:rowOff>0</xdr:rowOff>
        </xdr:to>
        <xdr:sp macro="" textlink="">
          <xdr:nvSpPr>
            <xdr:cNvPr id="17727" name="Check Box 319" descr="Check box" hidden="1">
              <a:extLst>
                <a:ext uri="{63B3BB69-23CF-44E3-9099-C40C66FF867C}">
                  <a14:compatExt spid="_x0000_s17727"/>
                </a:ext>
                <a:ext uri="{FF2B5EF4-FFF2-40B4-BE49-F238E27FC236}">
                  <a16:creationId xmlns:a16="http://schemas.microsoft.com/office/drawing/2014/main" id="{00000000-0008-0000-1100-00003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11</xdr:row>
          <xdr:rowOff>9525</xdr:rowOff>
        </xdr:from>
        <xdr:to>
          <xdr:col>14</xdr:col>
          <xdr:colOff>476250</xdr:colOff>
          <xdr:row>12</xdr:row>
          <xdr:rowOff>0</xdr:rowOff>
        </xdr:to>
        <xdr:sp macro="" textlink="">
          <xdr:nvSpPr>
            <xdr:cNvPr id="17728" name="Check Box 320" descr="Check box" hidden="1">
              <a:extLst>
                <a:ext uri="{63B3BB69-23CF-44E3-9099-C40C66FF867C}">
                  <a14:compatExt spid="_x0000_s17728"/>
                </a:ext>
                <a:ext uri="{FF2B5EF4-FFF2-40B4-BE49-F238E27FC236}">
                  <a16:creationId xmlns:a16="http://schemas.microsoft.com/office/drawing/2014/main" id="{00000000-0008-0000-1100-00004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11</xdr:row>
          <xdr:rowOff>228600</xdr:rowOff>
        </xdr:from>
        <xdr:to>
          <xdr:col>14</xdr:col>
          <xdr:colOff>485775</xdr:colOff>
          <xdr:row>12</xdr:row>
          <xdr:rowOff>209550</xdr:rowOff>
        </xdr:to>
        <xdr:sp macro="" textlink="">
          <xdr:nvSpPr>
            <xdr:cNvPr id="17729" name="Check Box 321" descr="Check box" hidden="1">
              <a:extLst>
                <a:ext uri="{63B3BB69-23CF-44E3-9099-C40C66FF867C}">
                  <a14:compatExt spid="_x0000_s17729"/>
                </a:ext>
                <a:ext uri="{FF2B5EF4-FFF2-40B4-BE49-F238E27FC236}">
                  <a16:creationId xmlns:a16="http://schemas.microsoft.com/office/drawing/2014/main" id="{00000000-0008-0000-1100-00004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12</xdr:row>
          <xdr:rowOff>219075</xdr:rowOff>
        </xdr:from>
        <xdr:to>
          <xdr:col>14</xdr:col>
          <xdr:colOff>485775</xdr:colOff>
          <xdr:row>13</xdr:row>
          <xdr:rowOff>209550</xdr:rowOff>
        </xdr:to>
        <xdr:sp macro="" textlink="">
          <xdr:nvSpPr>
            <xdr:cNvPr id="17730" name="Check Box 322" descr="Check box" hidden="1">
              <a:extLst>
                <a:ext uri="{63B3BB69-23CF-44E3-9099-C40C66FF867C}">
                  <a14:compatExt spid="_x0000_s17730"/>
                </a:ext>
                <a:ext uri="{FF2B5EF4-FFF2-40B4-BE49-F238E27FC236}">
                  <a16:creationId xmlns:a16="http://schemas.microsoft.com/office/drawing/2014/main" id="{00000000-0008-0000-1100-00004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xdr:row>
          <xdr:rowOff>0</xdr:rowOff>
        </xdr:from>
        <xdr:to>
          <xdr:col>14</xdr:col>
          <xdr:colOff>476250</xdr:colOff>
          <xdr:row>14</xdr:row>
          <xdr:rowOff>219075</xdr:rowOff>
        </xdr:to>
        <xdr:sp macro="" textlink="">
          <xdr:nvSpPr>
            <xdr:cNvPr id="17731" name="Check Box 323" descr="Check box" hidden="1">
              <a:extLst>
                <a:ext uri="{63B3BB69-23CF-44E3-9099-C40C66FF867C}">
                  <a14:compatExt spid="_x0000_s17731"/>
                </a:ext>
                <a:ext uri="{FF2B5EF4-FFF2-40B4-BE49-F238E27FC236}">
                  <a16:creationId xmlns:a16="http://schemas.microsoft.com/office/drawing/2014/main" id="{00000000-0008-0000-1100-00004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15</xdr:row>
          <xdr:rowOff>0</xdr:rowOff>
        </xdr:from>
        <xdr:to>
          <xdr:col>14</xdr:col>
          <xdr:colOff>485775</xdr:colOff>
          <xdr:row>15</xdr:row>
          <xdr:rowOff>219075</xdr:rowOff>
        </xdr:to>
        <xdr:sp macro="" textlink="">
          <xdr:nvSpPr>
            <xdr:cNvPr id="17732" name="Check Box 324" descr="Check box" hidden="1">
              <a:extLst>
                <a:ext uri="{63B3BB69-23CF-44E3-9099-C40C66FF867C}">
                  <a14:compatExt spid="_x0000_s17732"/>
                </a:ext>
                <a:ext uri="{FF2B5EF4-FFF2-40B4-BE49-F238E27FC236}">
                  <a16:creationId xmlns:a16="http://schemas.microsoft.com/office/drawing/2014/main" id="{00000000-0008-0000-1100-00004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16</xdr:row>
          <xdr:rowOff>19050</xdr:rowOff>
        </xdr:from>
        <xdr:to>
          <xdr:col>14</xdr:col>
          <xdr:colOff>485775</xdr:colOff>
          <xdr:row>17</xdr:row>
          <xdr:rowOff>0</xdr:rowOff>
        </xdr:to>
        <xdr:sp macro="" textlink="">
          <xdr:nvSpPr>
            <xdr:cNvPr id="17733" name="Check Box 325" descr="Check box" hidden="1">
              <a:extLst>
                <a:ext uri="{63B3BB69-23CF-44E3-9099-C40C66FF867C}">
                  <a14:compatExt spid="_x0000_s17733"/>
                </a:ext>
                <a:ext uri="{FF2B5EF4-FFF2-40B4-BE49-F238E27FC236}">
                  <a16:creationId xmlns:a16="http://schemas.microsoft.com/office/drawing/2014/main" id="{00000000-0008-0000-1100-00004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17</xdr:row>
          <xdr:rowOff>9525</xdr:rowOff>
        </xdr:from>
        <xdr:to>
          <xdr:col>14</xdr:col>
          <xdr:colOff>485775</xdr:colOff>
          <xdr:row>18</xdr:row>
          <xdr:rowOff>0</xdr:rowOff>
        </xdr:to>
        <xdr:sp macro="" textlink="">
          <xdr:nvSpPr>
            <xdr:cNvPr id="17734" name="Check Box 326" descr="Check box" hidden="1">
              <a:extLst>
                <a:ext uri="{63B3BB69-23CF-44E3-9099-C40C66FF867C}">
                  <a14:compatExt spid="_x0000_s17734"/>
                </a:ext>
                <a:ext uri="{FF2B5EF4-FFF2-40B4-BE49-F238E27FC236}">
                  <a16:creationId xmlns:a16="http://schemas.microsoft.com/office/drawing/2014/main" id="{00000000-0008-0000-1100-00004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9525</xdr:rowOff>
        </xdr:from>
        <xdr:to>
          <xdr:col>14</xdr:col>
          <xdr:colOff>495300</xdr:colOff>
          <xdr:row>19</xdr:row>
          <xdr:rowOff>0</xdr:rowOff>
        </xdr:to>
        <xdr:sp macro="" textlink="">
          <xdr:nvSpPr>
            <xdr:cNvPr id="17735" name="Check Box 327" descr="Check box" hidden="1">
              <a:extLst>
                <a:ext uri="{63B3BB69-23CF-44E3-9099-C40C66FF867C}">
                  <a14:compatExt spid="_x0000_s17735"/>
                </a:ext>
                <a:ext uri="{FF2B5EF4-FFF2-40B4-BE49-F238E27FC236}">
                  <a16:creationId xmlns:a16="http://schemas.microsoft.com/office/drawing/2014/main" id="{00000000-0008-0000-1100-00004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xdr:row>
          <xdr:rowOff>9525</xdr:rowOff>
        </xdr:from>
        <xdr:to>
          <xdr:col>14</xdr:col>
          <xdr:colOff>485775</xdr:colOff>
          <xdr:row>20</xdr:row>
          <xdr:rowOff>0</xdr:rowOff>
        </xdr:to>
        <xdr:sp macro="" textlink="">
          <xdr:nvSpPr>
            <xdr:cNvPr id="17736" name="Check Box 328" descr="Check box" hidden="1">
              <a:extLst>
                <a:ext uri="{63B3BB69-23CF-44E3-9099-C40C66FF867C}">
                  <a14:compatExt spid="_x0000_s17736"/>
                </a:ext>
                <a:ext uri="{FF2B5EF4-FFF2-40B4-BE49-F238E27FC236}">
                  <a16:creationId xmlns:a16="http://schemas.microsoft.com/office/drawing/2014/main" id="{00000000-0008-0000-1100-00004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20</xdr:row>
          <xdr:rowOff>0</xdr:rowOff>
        </xdr:from>
        <xdr:to>
          <xdr:col>14</xdr:col>
          <xdr:colOff>495300</xdr:colOff>
          <xdr:row>20</xdr:row>
          <xdr:rowOff>219075</xdr:rowOff>
        </xdr:to>
        <xdr:sp macro="" textlink="">
          <xdr:nvSpPr>
            <xdr:cNvPr id="17737" name="Check Box 329" descr="Check box" hidden="1">
              <a:extLst>
                <a:ext uri="{63B3BB69-23CF-44E3-9099-C40C66FF867C}">
                  <a14:compatExt spid="_x0000_s17737"/>
                </a:ext>
                <a:ext uri="{FF2B5EF4-FFF2-40B4-BE49-F238E27FC236}">
                  <a16:creationId xmlns:a16="http://schemas.microsoft.com/office/drawing/2014/main" id="{00000000-0008-0000-1100-00004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21</xdr:row>
          <xdr:rowOff>9525</xdr:rowOff>
        </xdr:from>
        <xdr:to>
          <xdr:col>14</xdr:col>
          <xdr:colOff>495300</xdr:colOff>
          <xdr:row>22</xdr:row>
          <xdr:rowOff>0</xdr:rowOff>
        </xdr:to>
        <xdr:sp macro="" textlink="">
          <xdr:nvSpPr>
            <xdr:cNvPr id="17738" name="Check Box 330" descr="Check box" hidden="1">
              <a:extLst>
                <a:ext uri="{63B3BB69-23CF-44E3-9099-C40C66FF867C}">
                  <a14:compatExt spid="_x0000_s17738"/>
                </a:ext>
                <a:ext uri="{FF2B5EF4-FFF2-40B4-BE49-F238E27FC236}">
                  <a16:creationId xmlns:a16="http://schemas.microsoft.com/office/drawing/2014/main" id="{00000000-0008-0000-1100-00004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19050</xdr:rowOff>
        </xdr:from>
        <xdr:to>
          <xdr:col>14</xdr:col>
          <xdr:colOff>542925</xdr:colOff>
          <xdr:row>23</xdr:row>
          <xdr:rowOff>0</xdr:rowOff>
        </xdr:to>
        <xdr:sp macro="" textlink="">
          <xdr:nvSpPr>
            <xdr:cNvPr id="17739" name="Check Box 331" descr="Check box" hidden="1">
              <a:extLst>
                <a:ext uri="{63B3BB69-23CF-44E3-9099-C40C66FF867C}">
                  <a14:compatExt spid="_x0000_s17739"/>
                </a:ext>
                <a:ext uri="{FF2B5EF4-FFF2-40B4-BE49-F238E27FC236}">
                  <a16:creationId xmlns:a16="http://schemas.microsoft.com/office/drawing/2014/main" id="{00000000-0008-0000-1100-00004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19050</xdr:rowOff>
        </xdr:from>
        <xdr:to>
          <xdr:col>14</xdr:col>
          <xdr:colOff>485775</xdr:colOff>
          <xdr:row>24</xdr:row>
          <xdr:rowOff>0</xdr:rowOff>
        </xdr:to>
        <xdr:sp macro="" textlink="">
          <xdr:nvSpPr>
            <xdr:cNvPr id="17741" name="Check Box 333" descr="Check box" hidden="1">
              <a:extLst>
                <a:ext uri="{63B3BB69-23CF-44E3-9099-C40C66FF867C}">
                  <a14:compatExt spid="_x0000_s17741"/>
                </a:ext>
                <a:ext uri="{FF2B5EF4-FFF2-40B4-BE49-F238E27FC236}">
                  <a16:creationId xmlns:a16="http://schemas.microsoft.com/office/drawing/2014/main" id="{00000000-0008-0000-1100-00004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19050</xdr:rowOff>
        </xdr:from>
        <xdr:to>
          <xdr:col>14</xdr:col>
          <xdr:colOff>485775</xdr:colOff>
          <xdr:row>25</xdr:row>
          <xdr:rowOff>0</xdr:rowOff>
        </xdr:to>
        <xdr:sp macro="" textlink="">
          <xdr:nvSpPr>
            <xdr:cNvPr id="17742" name="Check Box 334" descr="Check box" hidden="1">
              <a:extLst>
                <a:ext uri="{63B3BB69-23CF-44E3-9099-C40C66FF867C}">
                  <a14:compatExt spid="_x0000_s17742"/>
                </a:ext>
                <a:ext uri="{FF2B5EF4-FFF2-40B4-BE49-F238E27FC236}">
                  <a16:creationId xmlns:a16="http://schemas.microsoft.com/office/drawing/2014/main" id="{00000000-0008-0000-1100-00004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25</xdr:row>
          <xdr:rowOff>9525</xdr:rowOff>
        </xdr:from>
        <xdr:to>
          <xdr:col>14</xdr:col>
          <xdr:colOff>485775</xdr:colOff>
          <xdr:row>26</xdr:row>
          <xdr:rowOff>0</xdr:rowOff>
        </xdr:to>
        <xdr:sp macro="" textlink="">
          <xdr:nvSpPr>
            <xdr:cNvPr id="17743" name="Check Box 335" descr="Check box" hidden="1">
              <a:extLst>
                <a:ext uri="{63B3BB69-23CF-44E3-9099-C40C66FF867C}">
                  <a14:compatExt spid="_x0000_s17743"/>
                </a:ext>
                <a:ext uri="{FF2B5EF4-FFF2-40B4-BE49-F238E27FC236}">
                  <a16:creationId xmlns:a16="http://schemas.microsoft.com/office/drawing/2014/main" id="{00000000-0008-0000-1100-00004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26</xdr:row>
          <xdr:rowOff>9525</xdr:rowOff>
        </xdr:from>
        <xdr:to>
          <xdr:col>14</xdr:col>
          <xdr:colOff>485775</xdr:colOff>
          <xdr:row>27</xdr:row>
          <xdr:rowOff>0</xdr:rowOff>
        </xdr:to>
        <xdr:sp macro="" textlink="">
          <xdr:nvSpPr>
            <xdr:cNvPr id="17744" name="Check Box 336" descr="Check box" hidden="1">
              <a:extLst>
                <a:ext uri="{63B3BB69-23CF-44E3-9099-C40C66FF867C}">
                  <a14:compatExt spid="_x0000_s17744"/>
                </a:ext>
                <a:ext uri="{FF2B5EF4-FFF2-40B4-BE49-F238E27FC236}">
                  <a16:creationId xmlns:a16="http://schemas.microsoft.com/office/drawing/2014/main" id="{00000000-0008-0000-1100-00005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xdr:row>
          <xdr:rowOff>9525</xdr:rowOff>
        </xdr:from>
        <xdr:to>
          <xdr:col>15</xdr:col>
          <xdr:colOff>476250</xdr:colOff>
          <xdr:row>5</xdr:row>
          <xdr:rowOff>0</xdr:rowOff>
        </xdr:to>
        <xdr:sp macro="" textlink="">
          <xdr:nvSpPr>
            <xdr:cNvPr id="17745" name="Check Box 337" descr="Check box" hidden="1">
              <a:extLst>
                <a:ext uri="{63B3BB69-23CF-44E3-9099-C40C66FF867C}">
                  <a14:compatExt spid="_x0000_s17745"/>
                </a:ext>
                <a:ext uri="{FF2B5EF4-FFF2-40B4-BE49-F238E27FC236}">
                  <a16:creationId xmlns:a16="http://schemas.microsoft.com/office/drawing/2014/main" id="{00000000-0008-0000-1100-00005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xdr:row>
          <xdr:rowOff>228600</xdr:rowOff>
        </xdr:from>
        <xdr:to>
          <xdr:col>15</xdr:col>
          <xdr:colOff>485775</xdr:colOff>
          <xdr:row>5</xdr:row>
          <xdr:rowOff>209550</xdr:rowOff>
        </xdr:to>
        <xdr:sp macro="" textlink="">
          <xdr:nvSpPr>
            <xdr:cNvPr id="17746" name="Check Box 338" descr="Check box" hidden="1">
              <a:extLst>
                <a:ext uri="{63B3BB69-23CF-44E3-9099-C40C66FF867C}">
                  <a14:compatExt spid="_x0000_s17746"/>
                </a:ext>
                <a:ext uri="{FF2B5EF4-FFF2-40B4-BE49-F238E27FC236}">
                  <a16:creationId xmlns:a16="http://schemas.microsoft.com/office/drawing/2014/main" id="{00000000-0008-0000-1100-00005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xdr:row>
          <xdr:rowOff>0</xdr:rowOff>
        </xdr:from>
        <xdr:to>
          <xdr:col>15</xdr:col>
          <xdr:colOff>485775</xdr:colOff>
          <xdr:row>6</xdr:row>
          <xdr:rowOff>219075</xdr:rowOff>
        </xdr:to>
        <xdr:sp macro="" textlink="">
          <xdr:nvSpPr>
            <xdr:cNvPr id="17747" name="Check Box 339" descr="Check box" hidden="1">
              <a:extLst>
                <a:ext uri="{63B3BB69-23CF-44E3-9099-C40C66FF867C}">
                  <a14:compatExt spid="_x0000_s17747"/>
                </a:ext>
                <a:ext uri="{FF2B5EF4-FFF2-40B4-BE49-F238E27FC236}">
                  <a16:creationId xmlns:a16="http://schemas.microsoft.com/office/drawing/2014/main" id="{00000000-0008-0000-1100-00005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xdr:row>
          <xdr:rowOff>0</xdr:rowOff>
        </xdr:from>
        <xdr:to>
          <xdr:col>15</xdr:col>
          <xdr:colOff>485775</xdr:colOff>
          <xdr:row>7</xdr:row>
          <xdr:rowOff>219075</xdr:rowOff>
        </xdr:to>
        <xdr:sp macro="" textlink="">
          <xdr:nvSpPr>
            <xdr:cNvPr id="17748" name="Check Box 340" descr="Check box" hidden="1">
              <a:extLst>
                <a:ext uri="{63B3BB69-23CF-44E3-9099-C40C66FF867C}">
                  <a14:compatExt spid="_x0000_s17748"/>
                </a:ext>
                <a:ext uri="{FF2B5EF4-FFF2-40B4-BE49-F238E27FC236}">
                  <a16:creationId xmlns:a16="http://schemas.microsoft.com/office/drawing/2014/main" id="{00000000-0008-0000-1100-00005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8</xdr:row>
          <xdr:rowOff>19050</xdr:rowOff>
        </xdr:from>
        <xdr:to>
          <xdr:col>15</xdr:col>
          <xdr:colOff>476250</xdr:colOff>
          <xdr:row>9</xdr:row>
          <xdr:rowOff>0</xdr:rowOff>
        </xdr:to>
        <xdr:sp macro="" textlink="">
          <xdr:nvSpPr>
            <xdr:cNvPr id="17749" name="Check Box 341" descr="Check box" hidden="1">
              <a:extLst>
                <a:ext uri="{63B3BB69-23CF-44E3-9099-C40C66FF867C}">
                  <a14:compatExt spid="_x0000_s17749"/>
                </a:ext>
                <a:ext uri="{FF2B5EF4-FFF2-40B4-BE49-F238E27FC236}">
                  <a16:creationId xmlns:a16="http://schemas.microsoft.com/office/drawing/2014/main" id="{00000000-0008-0000-1100-00005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9525</xdr:rowOff>
        </xdr:from>
        <xdr:to>
          <xdr:col>15</xdr:col>
          <xdr:colOff>466725</xdr:colOff>
          <xdr:row>10</xdr:row>
          <xdr:rowOff>0</xdr:rowOff>
        </xdr:to>
        <xdr:sp macro="" textlink="">
          <xdr:nvSpPr>
            <xdr:cNvPr id="17750" name="Check Box 342" descr="Check box" hidden="1">
              <a:extLst>
                <a:ext uri="{63B3BB69-23CF-44E3-9099-C40C66FF867C}">
                  <a14:compatExt spid="_x0000_s17750"/>
                </a:ext>
                <a:ext uri="{FF2B5EF4-FFF2-40B4-BE49-F238E27FC236}">
                  <a16:creationId xmlns:a16="http://schemas.microsoft.com/office/drawing/2014/main" id="{00000000-0008-0000-1100-00005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10</xdr:row>
          <xdr:rowOff>9525</xdr:rowOff>
        </xdr:from>
        <xdr:to>
          <xdr:col>15</xdr:col>
          <xdr:colOff>476250</xdr:colOff>
          <xdr:row>11</xdr:row>
          <xdr:rowOff>0</xdr:rowOff>
        </xdr:to>
        <xdr:sp macro="" textlink="">
          <xdr:nvSpPr>
            <xdr:cNvPr id="17751" name="Check Box 343" descr="Check box" hidden="1">
              <a:extLst>
                <a:ext uri="{63B3BB69-23CF-44E3-9099-C40C66FF867C}">
                  <a14:compatExt spid="_x0000_s17751"/>
                </a:ext>
                <a:ext uri="{FF2B5EF4-FFF2-40B4-BE49-F238E27FC236}">
                  <a16:creationId xmlns:a16="http://schemas.microsoft.com/office/drawing/2014/main" id="{00000000-0008-0000-1100-00005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11</xdr:row>
          <xdr:rowOff>9525</xdr:rowOff>
        </xdr:from>
        <xdr:to>
          <xdr:col>15</xdr:col>
          <xdr:colOff>476250</xdr:colOff>
          <xdr:row>12</xdr:row>
          <xdr:rowOff>0</xdr:rowOff>
        </xdr:to>
        <xdr:sp macro="" textlink="">
          <xdr:nvSpPr>
            <xdr:cNvPr id="17752" name="Check Box 344" descr="Check box" hidden="1">
              <a:extLst>
                <a:ext uri="{63B3BB69-23CF-44E3-9099-C40C66FF867C}">
                  <a14:compatExt spid="_x0000_s17752"/>
                </a:ext>
                <a:ext uri="{FF2B5EF4-FFF2-40B4-BE49-F238E27FC236}">
                  <a16:creationId xmlns:a16="http://schemas.microsoft.com/office/drawing/2014/main" id="{00000000-0008-0000-1100-00005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11</xdr:row>
          <xdr:rowOff>228600</xdr:rowOff>
        </xdr:from>
        <xdr:to>
          <xdr:col>15</xdr:col>
          <xdr:colOff>485775</xdr:colOff>
          <xdr:row>12</xdr:row>
          <xdr:rowOff>209550</xdr:rowOff>
        </xdr:to>
        <xdr:sp macro="" textlink="">
          <xdr:nvSpPr>
            <xdr:cNvPr id="17753" name="Check Box 345" descr="Check box" hidden="1">
              <a:extLst>
                <a:ext uri="{63B3BB69-23CF-44E3-9099-C40C66FF867C}">
                  <a14:compatExt spid="_x0000_s17753"/>
                </a:ext>
                <a:ext uri="{FF2B5EF4-FFF2-40B4-BE49-F238E27FC236}">
                  <a16:creationId xmlns:a16="http://schemas.microsoft.com/office/drawing/2014/main" id="{00000000-0008-0000-1100-00005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219075</xdr:rowOff>
        </xdr:from>
        <xdr:to>
          <xdr:col>15</xdr:col>
          <xdr:colOff>485775</xdr:colOff>
          <xdr:row>13</xdr:row>
          <xdr:rowOff>209550</xdr:rowOff>
        </xdr:to>
        <xdr:sp macro="" textlink="">
          <xdr:nvSpPr>
            <xdr:cNvPr id="17754" name="Check Box 346" descr="Check box" hidden="1">
              <a:extLst>
                <a:ext uri="{63B3BB69-23CF-44E3-9099-C40C66FF867C}">
                  <a14:compatExt spid="_x0000_s17754"/>
                </a:ext>
                <a:ext uri="{FF2B5EF4-FFF2-40B4-BE49-F238E27FC236}">
                  <a16:creationId xmlns:a16="http://schemas.microsoft.com/office/drawing/2014/main" id="{00000000-0008-0000-1100-00005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14</xdr:row>
          <xdr:rowOff>0</xdr:rowOff>
        </xdr:from>
        <xdr:to>
          <xdr:col>15</xdr:col>
          <xdr:colOff>476250</xdr:colOff>
          <xdr:row>14</xdr:row>
          <xdr:rowOff>219075</xdr:rowOff>
        </xdr:to>
        <xdr:sp macro="" textlink="">
          <xdr:nvSpPr>
            <xdr:cNvPr id="17755" name="Check Box 347" descr="Check box" hidden="1">
              <a:extLst>
                <a:ext uri="{63B3BB69-23CF-44E3-9099-C40C66FF867C}">
                  <a14:compatExt spid="_x0000_s17755"/>
                </a:ext>
                <a:ext uri="{FF2B5EF4-FFF2-40B4-BE49-F238E27FC236}">
                  <a16:creationId xmlns:a16="http://schemas.microsoft.com/office/drawing/2014/main" id="{00000000-0008-0000-1100-00005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15</xdr:row>
          <xdr:rowOff>0</xdr:rowOff>
        </xdr:from>
        <xdr:to>
          <xdr:col>15</xdr:col>
          <xdr:colOff>485775</xdr:colOff>
          <xdr:row>15</xdr:row>
          <xdr:rowOff>219075</xdr:rowOff>
        </xdr:to>
        <xdr:sp macro="" textlink="">
          <xdr:nvSpPr>
            <xdr:cNvPr id="17756" name="Check Box 348" descr="Check box" hidden="1">
              <a:extLst>
                <a:ext uri="{63B3BB69-23CF-44E3-9099-C40C66FF867C}">
                  <a14:compatExt spid="_x0000_s17756"/>
                </a:ext>
                <a:ext uri="{FF2B5EF4-FFF2-40B4-BE49-F238E27FC236}">
                  <a16:creationId xmlns:a16="http://schemas.microsoft.com/office/drawing/2014/main" id="{00000000-0008-0000-1100-00005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xdr:rowOff>
        </xdr:from>
        <xdr:to>
          <xdr:col>15</xdr:col>
          <xdr:colOff>485775</xdr:colOff>
          <xdr:row>17</xdr:row>
          <xdr:rowOff>0</xdr:rowOff>
        </xdr:to>
        <xdr:sp macro="" textlink="">
          <xdr:nvSpPr>
            <xdr:cNvPr id="17757" name="Check Box 349" descr="Check box" hidden="1">
              <a:extLst>
                <a:ext uri="{63B3BB69-23CF-44E3-9099-C40C66FF867C}">
                  <a14:compatExt spid="_x0000_s17757"/>
                </a:ext>
                <a:ext uri="{FF2B5EF4-FFF2-40B4-BE49-F238E27FC236}">
                  <a16:creationId xmlns:a16="http://schemas.microsoft.com/office/drawing/2014/main" id="{00000000-0008-0000-1100-00005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9525</xdr:rowOff>
        </xdr:from>
        <xdr:to>
          <xdr:col>15</xdr:col>
          <xdr:colOff>485775</xdr:colOff>
          <xdr:row>18</xdr:row>
          <xdr:rowOff>0</xdr:rowOff>
        </xdr:to>
        <xdr:sp macro="" textlink="">
          <xdr:nvSpPr>
            <xdr:cNvPr id="17758" name="Check Box 350" descr="Check box" hidden="1">
              <a:extLst>
                <a:ext uri="{63B3BB69-23CF-44E3-9099-C40C66FF867C}">
                  <a14:compatExt spid="_x0000_s17758"/>
                </a:ext>
                <a:ext uri="{FF2B5EF4-FFF2-40B4-BE49-F238E27FC236}">
                  <a16:creationId xmlns:a16="http://schemas.microsoft.com/office/drawing/2014/main" id="{00000000-0008-0000-1100-00005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18</xdr:row>
          <xdr:rowOff>9525</xdr:rowOff>
        </xdr:from>
        <xdr:to>
          <xdr:col>15</xdr:col>
          <xdr:colOff>495300</xdr:colOff>
          <xdr:row>19</xdr:row>
          <xdr:rowOff>0</xdr:rowOff>
        </xdr:to>
        <xdr:sp macro="" textlink="">
          <xdr:nvSpPr>
            <xdr:cNvPr id="17759" name="Check Box 351" descr="Check box" hidden="1">
              <a:extLst>
                <a:ext uri="{63B3BB69-23CF-44E3-9099-C40C66FF867C}">
                  <a14:compatExt spid="_x0000_s17759"/>
                </a:ext>
                <a:ext uri="{FF2B5EF4-FFF2-40B4-BE49-F238E27FC236}">
                  <a16:creationId xmlns:a16="http://schemas.microsoft.com/office/drawing/2014/main" id="{00000000-0008-0000-1100-00005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9525</xdr:rowOff>
        </xdr:from>
        <xdr:to>
          <xdr:col>15</xdr:col>
          <xdr:colOff>485775</xdr:colOff>
          <xdr:row>20</xdr:row>
          <xdr:rowOff>0</xdr:rowOff>
        </xdr:to>
        <xdr:sp macro="" textlink="">
          <xdr:nvSpPr>
            <xdr:cNvPr id="17760" name="Check Box 352" descr="Check box" hidden="1">
              <a:extLst>
                <a:ext uri="{63B3BB69-23CF-44E3-9099-C40C66FF867C}">
                  <a14:compatExt spid="_x0000_s17760"/>
                </a:ext>
                <a:ext uri="{FF2B5EF4-FFF2-40B4-BE49-F238E27FC236}">
                  <a16:creationId xmlns:a16="http://schemas.microsoft.com/office/drawing/2014/main" id="{00000000-0008-0000-1100-00006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0</xdr:rowOff>
        </xdr:from>
        <xdr:to>
          <xdr:col>15</xdr:col>
          <xdr:colOff>495300</xdr:colOff>
          <xdr:row>20</xdr:row>
          <xdr:rowOff>219075</xdr:rowOff>
        </xdr:to>
        <xdr:sp macro="" textlink="">
          <xdr:nvSpPr>
            <xdr:cNvPr id="17761" name="Check Box 353" descr="Check box" hidden="1">
              <a:extLst>
                <a:ext uri="{63B3BB69-23CF-44E3-9099-C40C66FF867C}">
                  <a14:compatExt spid="_x0000_s17761"/>
                </a:ext>
                <a:ext uri="{FF2B5EF4-FFF2-40B4-BE49-F238E27FC236}">
                  <a16:creationId xmlns:a16="http://schemas.microsoft.com/office/drawing/2014/main" id="{00000000-0008-0000-11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9525</xdr:rowOff>
        </xdr:from>
        <xdr:to>
          <xdr:col>15</xdr:col>
          <xdr:colOff>495300</xdr:colOff>
          <xdr:row>22</xdr:row>
          <xdr:rowOff>0</xdr:rowOff>
        </xdr:to>
        <xdr:sp macro="" textlink="">
          <xdr:nvSpPr>
            <xdr:cNvPr id="17762" name="Check Box 354" descr="Check box" hidden="1">
              <a:extLst>
                <a:ext uri="{63B3BB69-23CF-44E3-9099-C40C66FF867C}">
                  <a14:compatExt spid="_x0000_s17762"/>
                </a:ext>
                <a:ext uri="{FF2B5EF4-FFF2-40B4-BE49-F238E27FC236}">
                  <a16:creationId xmlns:a16="http://schemas.microsoft.com/office/drawing/2014/main" id="{00000000-0008-0000-11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22</xdr:row>
          <xdr:rowOff>19050</xdr:rowOff>
        </xdr:from>
        <xdr:to>
          <xdr:col>15</xdr:col>
          <xdr:colOff>495300</xdr:colOff>
          <xdr:row>23</xdr:row>
          <xdr:rowOff>0</xdr:rowOff>
        </xdr:to>
        <xdr:sp macro="" textlink="">
          <xdr:nvSpPr>
            <xdr:cNvPr id="17763" name="Check Box 355" descr="Check box" hidden="1">
              <a:extLst>
                <a:ext uri="{63B3BB69-23CF-44E3-9099-C40C66FF867C}">
                  <a14:compatExt spid="_x0000_s17763"/>
                </a:ext>
                <a:ext uri="{FF2B5EF4-FFF2-40B4-BE49-F238E27FC236}">
                  <a16:creationId xmlns:a16="http://schemas.microsoft.com/office/drawing/2014/main" id="{00000000-0008-0000-11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19050</xdr:rowOff>
        </xdr:from>
        <xdr:to>
          <xdr:col>15</xdr:col>
          <xdr:colOff>485775</xdr:colOff>
          <xdr:row>24</xdr:row>
          <xdr:rowOff>0</xdr:rowOff>
        </xdr:to>
        <xdr:sp macro="" textlink="">
          <xdr:nvSpPr>
            <xdr:cNvPr id="17764" name="Check Box 356" descr="Check box" hidden="1">
              <a:extLst>
                <a:ext uri="{63B3BB69-23CF-44E3-9099-C40C66FF867C}">
                  <a14:compatExt spid="_x0000_s17764"/>
                </a:ext>
                <a:ext uri="{FF2B5EF4-FFF2-40B4-BE49-F238E27FC236}">
                  <a16:creationId xmlns:a16="http://schemas.microsoft.com/office/drawing/2014/main" id="{00000000-0008-0000-11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19050</xdr:rowOff>
        </xdr:from>
        <xdr:to>
          <xdr:col>15</xdr:col>
          <xdr:colOff>485775</xdr:colOff>
          <xdr:row>25</xdr:row>
          <xdr:rowOff>0</xdr:rowOff>
        </xdr:to>
        <xdr:sp macro="" textlink="">
          <xdr:nvSpPr>
            <xdr:cNvPr id="17765" name="Check Box 357" descr="Check box" hidden="1">
              <a:extLst>
                <a:ext uri="{63B3BB69-23CF-44E3-9099-C40C66FF867C}">
                  <a14:compatExt spid="_x0000_s17765"/>
                </a:ext>
                <a:ext uri="{FF2B5EF4-FFF2-40B4-BE49-F238E27FC236}">
                  <a16:creationId xmlns:a16="http://schemas.microsoft.com/office/drawing/2014/main" id="{00000000-0008-0000-11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9525</xdr:rowOff>
        </xdr:from>
        <xdr:to>
          <xdr:col>15</xdr:col>
          <xdr:colOff>485775</xdr:colOff>
          <xdr:row>26</xdr:row>
          <xdr:rowOff>0</xdr:rowOff>
        </xdr:to>
        <xdr:sp macro="" textlink="">
          <xdr:nvSpPr>
            <xdr:cNvPr id="17766" name="Check Box 358" descr="Check box" hidden="1">
              <a:extLst>
                <a:ext uri="{63B3BB69-23CF-44E3-9099-C40C66FF867C}">
                  <a14:compatExt spid="_x0000_s17766"/>
                </a:ext>
                <a:ext uri="{FF2B5EF4-FFF2-40B4-BE49-F238E27FC236}">
                  <a16:creationId xmlns:a16="http://schemas.microsoft.com/office/drawing/2014/main" id="{00000000-0008-0000-11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xdr:row>
          <xdr:rowOff>9525</xdr:rowOff>
        </xdr:from>
        <xdr:to>
          <xdr:col>15</xdr:col>
          <xdr:colOff>485775</xdr:colOff>
          <xdr:row>27</xdr:row>
          <xdr:rowOff>0</xdr:rowOff>
        </xdr:to>
        <xdr:sp macro="" textlink="">
          <xdr:nvSpPr>
            <xdr:cNvPr id="17767" name="Check Box 359" descr="Check box" hidden="1">
              <a:extLst>
                <a:ext uri="{63B3BB69-23CF-44E3-9099-C40C66FF867C}">
                  <a14:compatExt spid="_x0000_s17767"/>
                </a:ext>
                <a:ext uri="{FF2B5EF4-FFF2-40B4-BE49-F238E27FC236}">
                  <a16:creationId xmlns:a16="http://schemas.microsoft.com/office/drawing/2014/main" id="{00000000-0008-0000-11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xdr:row>
          <xdr:rowOff>9525</xdr:rowOff>
        </xdr:from>
        <xdr:to>
          <xdr:col>16</xdr:col>
          <xdr:colOff>476250</xdr:colOff>
          <xdr:row>5</xdr:row>
          <xdr:rowOff>0</xdr:rowOff>
        </xdr:to>
        <xdr:sp macro="" textlink="">
          <xdr:nvSpPr>
            <xdr:cNvPr id="17768" name="Check Box 360" descr="Check box" hidden="1">
              <a:extLst>
                <a:ext uri="{63B3BB69-23CF-44E3-9099-C40C66FF867C}">
                  <a14:compatExt spid="_x0000_s17768"/>
                </a:ext>
                <a:ext uri="{FF2B5EF4-FFF2-40B4-BE49-F238E27FC236}">
                  <a16:creationId xmlns:a16="http://schemas.microsoft.com/office/drawing/2014/main" id="{00000000-0008-0000-11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xdr:row>
          <xdr:rowOff>228600</xdr:rowOff>
        </xdr:from>
        <xdr:to>
          <xdr:col>16</xdr:col>
          <xdr:colOff>485775</xdr:colOff>
          <xdr:row>5</xdr:row>
          <xdr:rowOff>209550</xdr:rowOff>
        </xdr:to>
        <xdr:sp macro="" textlink="">
          <xdr:nvSpPr>
            <xdr:cNvPr id="17769" name="Check Box 361" descr="Check box" hidden="1">
              <a:extLst>
                <a:ext uri="{63B3BB69-23CF-44E3-9099-C40C66FF867C}">
                  <a14:compatExt spid="_x0000_s17769"/>
                </a:ext>
                <a:ext uri="{FF2B5EF4-FFF2-40B4-BE49-F238E27FC236}">
                  <a16:creationId xmlns:a16="http://schemas.microsoft.com/office/drawing/2014/main" id="{00000000-0008-0000-1100-00006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0</xdr:rowOff>
        </xdr:from>
        <xdr:to>
          <xdr:col>16</xdr:col>
          <xdr:colOff>485775</xdr:colOff>
          <xdr:row>6</xdr:row>
          <xdr:rowOff>219075</xdr:rowOff>
        </xdr:to>
        <xdr:sp macro="" textlink="">
          <xdr:nvSpPr>
            <xdr:cNvPr id="17770" name="Check Box 362" descr="Check box" hidden="1">
              <a:extLst>
                <a:ext uri="{63B3BB69-23CF-44E3-9099-C40C66FF867C}">
                  <a14:compatExt spid="_x0000_s17770"/>
                </a:ext>
                <a:ext uri="{FF2B5EF4-FFF2-40B4-BE49-F238E27FC236}">
                  <a16:creationId xmlns:a16="http://schemas.microsoft.com/office/drawing/2014/main" id="{00000000-0008-0000-1100-00006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0</xdr:rowOff>
        </xdr:from>
        <xdr:to>
          <xdr:col>16</xdr:col>
          <xdr:colOff>485775</xdr:colOff>
          <xdr:row>7</xdr:row>
          <xdr:rowOff>219075</xdr:rowOff>
        </xdr:to>
        <xdr:sp macro="" textlink="">
          <xdr:nvSpPr>
            <xdr:cNvPr id="17771" name="Check Box 363" descr="Check box" hidden="1">
              <a:extLst>
                <a:ext uri="{63B3BB69-23CF-44E3-9099-C40C66FF867C}">
                  <a14:compatExt spid="_x0000_s17771"/>
                </a:ext>
                <a:ext uri="{FF2B5EF4-FFF2-40B4-BE49-F238E27FC236}">
                  <a16:creationId xmlns:a16="http://schemas.microsoft.com/office/drawing/2014/main" id="{00000000-0008-0000-1100-00006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xdr:row>
          <xdr:rowOff>19050</xdr:rowOff>
        </xdr:from>
        <xdr:to>
          <xdr:col>16</xdr:col>
          <xdr:colOff>476250</xdr:colOff>
          <xdr:row>9</xdr:row>
          <xdr:rowOff>0</xdr:rowOff>
        </xdr:to>
        <xdr:sp macro="" textlink="">
          <xdr:nvSpPr>
            <xdr:cNvPr id="17772" name="Check Box 364" descr="Check box" hidden="1">
              <a:extLst>
                <a:ext uri="{63B3BB69-23CF-44E3-9099-C40C66FF867C}">
                  <a14:compatExt spid="_x0000_s17772"/>
                </a:ext>
                <a:ext uri="{FF2B5EF4-FFF2-40B4-BE49-F238E27FC236}">
                  <a16:creationId xmlns:a16="http://schemas.microsoft.com/office/drawing/2014/main" id="{00000000-0008-0000-1100-00006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9</xdr:row>
          <xdr:rowOff>9525</xdr:rowOff>
        </xdr:from>
        <xdr:to>
          <xdr:col>16</xdr:col>
          <xdr:colOff>466725</xdr:colOff>
          <xdr:row>10</xdr:row>
          <xdr:rowOff>0</xdr:rowOff>
        </xdr:to>
        <xdr:sp macro="" textlink="">
          <xdr:nvSpPr>
            <xdr:cNvPr id="17773" name="Check Box 365" descr="Check box" hidden="1">
              <a:extLst>
                <a:ext uri="{63B3BB69-23CF-44E3-9099-C40C66FF867C}">
                  <a14:compatExt spid="_x0000_s17773"/>
                </a:ext>
                <a:ext uri="{FF2B5EF4-FFF2-40B4-BE49-F238E27FC236}">
                  <a16:creationId xmlns:a16="http://schemas.microsoft.com/office/drawing/2014/main" id="{00000000-0008-0000-11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9525</xdr:rowOff>
        </xdr:from>
        <xdr:to>
          <xdr:col>16</xdr:col>
          <xdr:colOff>476250</xdr:colOff>
          <xdr:row>11</xdr:row>
          <xdr:rowOff>0</xdr:rowOff>
        </xdr:to>
        <xdr:sp macro="" textlink="">
          <xdr:nvSpPr>
            <xdr:cNvPr id="17774" name="Check Box 366" descr="Check box" hidden="1">
              <a:extLst>
                <a:ext uri="{63B3BB69-23CF-44E3-9099-C40C66FF867C}">
                  <a14:compatExt spid="_x0000_s17774"/>
                </a:ext>
                <a:ext uri="{FF2B5EF4-FFF2-40B4-BE49-F238E27FC236}">
                  <a16:creationId xmlns:a16="http://schemas.microsoft.com/office/drawing/2014/main" id="{00000000-0008-0000-11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11</xdr:row>
          <xdr:rowOff>9525</xdr:rowOff>
        </xdr:from>
        <xdr:to>
          <xdr:col>16</xdr:col>
          <xdr:colOff>476250</xdr:colOff>
          <xdr:row>12</xdr:row>
          <xdr:rowOff>0</xdr:rowOff>
        </xdr:to>
        <xdr:sp macro="" textlink="">
          <xdr:nvSpPr>
            <xdr:cNvPr id="17775" name="Check Box 367" descr="Check box" hidden="1">
              <a:extLst>
                <a:ext uri="{63B3BB69-23CF-44E3-9099-C40C66FF867C}">
                  <a14:compatExt spid="_x0000_s17775"/>
                </a:ext>
                <a:ext uri="{FF2B5EF4-FFF2-40B4-BE49-F238E27FC236}">
                  <a16:creationId xmlns:a16="http://schemas.microsoft.com/office/drawing/2014/main" id="{00000000-0008-0000-11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xdr:row>
          <xdr:rowOff>228600</xdr:rowOff>
        </xdr:from>
        <xdr:to>
          <xdr:col>16</xdr:col>
          <xdr:colOff>485775</xdr:colOff>
          <xdr:row>12</xdr:row>
          <xdr:rowOff>209550</xdr:rowOff>
        </xdr:to>
        <xdr:sp macro="" textlink="">
          <xdr:nvSpPr>
            <xdr:cNvPr id="17776" name="Check Box 368" descr="Check box" hidden="1">
              <a:extLst>
                <a:ext uri="{63B3BB69-23CF-44E3-9099-C40C66FF867C}">
                  <a14:compatExt spid="_x0000_s17776"/>
                </a:ext>
                <a:ext uri="{FF2B5EF4-FFF2-40B4-BE49-F238E27FC236}">
                  <a16:creationId xmlns:a16="http://schemas.microsoft.com/office/drawing/2014/main" id="{00000000-0008-0000-11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219075</xdr:rowOff>
        </xdr:from>
        <xdr:to>
          <xdr:col>16</xdr:col>
          <xdr:colOff>485775</xdr:colOff>
          <xdr:row>13</xdr:row>
          <xdr:rowOff>209550</xdr:rowOff>
        </xdr:to>
        <xdr:sp macro="" textlink="">
          <xdr:nvSpPr>
            <xdr:cNvPr id="17777" name="Check Box 369" descr="Check box" hidden="1">
              <a:extLst>
                <a:ext uri="{63B3BB69-23CF-44E3-9099-C40C66FF867C}">
                  <a14:compatExt spid="_x0000_s17777"/>
                </a:ext>
                <a:ext uri="{FF2B5EF4-FFF2-40B4-BE49-F238E27FC236}">
                  <a16:creationId xmlns:a16="http://schemas.microsoft.com/office/drawing/2014/main" id="{00000000-0008-0000-11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14</xdr:row>
          <xdr:rowOff>0</xdr:rowOff>
        </xdr:from>
        <xdr:to>
          <xdr:col>16</xdr:col>
          <xdr:colOff>476250</xdr:colOff>
          <xdr:row>14</xdr:row>
          <xdr:rowOff>219075</xdr:rowOff>
        </xdr:to>
        <xdr:sp macro="" textlink="">
          <xdr:nvSpPr>
            <xdr:cNvPr id="17778" name="Check Box 370" descr="Check box" hidden="1">
              <a:extLst>
                <a:ext uri="{63B3BB69-23CF-44E3-9099-C40C66FF867C}">
                  <a14:compatExt spid="_x0000_s17778"/>
                </a:ext>
                <a:ext uri="{FF2B5EF4-FFF2-40B4-BE49-F238E27FC236}">
                  <a16:creationId xmlns:a16="http://schemas.microsoft.com/office/drawing/2014/main" id="{00000000-0008-0000-1100-00007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0</xdr:rowOff>
        </xdr:from>
        <xdr:to>
          <xdr:col>16</xdr:col>
          <xdr:colOff>485775</xdr:colOff>
          <xdr:row>15</xdr:row>
          <xdr:rowOff>219075</xdr:rowOff>
        </xdr:to>
        <xdr:sp macro="" textlink="">
          <xdr:nvSpPr>
            <xdr:cNvPr id="17779" name="Check Box 371" descr="Check box" hidden="1">
              <a:extLst>
                <a:ext uri="{63B3BB69-23CF-44E3-9099-C40C66FF867C}">
                  <a14:compatExt spid="_x0000_s17779"/>
                </a:ext>
                <a:ext uri="{FF2B5EF4-FFF2-40B4-BE49-F238E27FC236}">
                  <a16:creationId xmlns:a16="http://schemas.microsoft.com/office/drawing/2014/main" id="{00000000-0008-0000-1100-00007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19050</xdr:rowOff>
        </xdr:from>
        <xdr:to>
          <xdr:col>16</xdr:col>
          <xdr:colOff>485775</xdr:colOff>
          <xdr:row>17</xdr:row>
          <xdr:rowOff>0</xdr:rowOff>
        </xdr:to>
        <xdr:sp macro="" textlink="">
          <xdr:nvSpPr>
            <xdr:cNvPr id="17780" name="Check Box 372" descr="Check box" hidden="1">
              <a:extLst>
                <a:ext uri="{63B3BB69-23CF-44E3-9099-C40C66FF867C}">
                  <a14:compatExt spid="_x0000_s17780"/>
                </a:ext>
                <a:ext uri="{FF2B5EF4-FFF2-40B4-BE49-F238E27FC236}">
                  <a16:creationId xmlns:a16="http://schemas.microsoft.com/office/drawing/2014/main" id="{00000000-0008-0000-1100-00007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9525</xdr:rowOff>
        </xdr:from>
        <xdr:to>
          <xdr:col>16</xdr:col>
          <xdr:colOff>485775</xdr:colOff>
          <xdr:row>18</xdr:row>
          <xdr:rowOff>0</xdr:rowOff>
        </xdr:to>
        <xdr:sp macro="" textlink="">
          <xdr:nvSpPr>
            <xdr:cNvPr id="17781" name="Check Box 373" descr="Check box" hidden="1">
              <a:extLst>
                <a:ext uri="{63B3BB69-23CF-44E3-9099-C40C66FF867C}">
                  <a14:compatExt spid="_x0000_s17781"/>
                </a:ext>
                <a:ext uri="{FF2B5EF4-FFF2-40B4-BE49-F238E27FC236}">
                  <a16:creationId xmlns:a16="http://schemas.microsoft.com/office/drawing/2014/main" id="{00000000-0008-0000-1100-00007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9525</xdr:rowOff>
        </xdr:from>
        <xdr:to>
          <xdr:col>16</xdr:col>
          <xdr:colOff>495300</xdr:colOff>
          <xdr:row>19</xdr:row>
          <xdr:rowOff>0</xdr:rowOff>
        </xdr:to>
        <xdr:sp macro="" textlink="">
          <xdr:nvSpPr>
            <xdr:cNvPr id="17782" name="Check Box 374" descr="Check box" hidden="1">
              <a:extLst>
                <a:ext uri="{63B3BB69-23CF-44E3-9099-C40C66FF867C}">
                  <a14:compatExt spid="_x0000_s17782"/>
                </a:ext>
                <a:ext uri="{FF2B5EF4-FFF2-40B4-BE49-F238E27FC236}">
                  <a16:creationId xmlns:a16="http://schemas.microsoft.com/office/drawing/2014/main" id="{00000000-0008-0000-1100-00007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9525</xdr:rowOff>
        </xdr:from>
        <xdr:to>
          <xdr:col>16</xdr:col>
          <xdr:colOff>485775</xdr:colOff>
          <xdr:row>20</xdr:row>
          <xdr:rowOff>0</xdr:rowOff>
        </xdr:to>
        <xdr:sp macro="" textlink="">
          <xdr:nvSpPr>
            <xdr:cNvPr id="17783" name="Check Box 375" descr="Check box" hidden="1">
              <a:extLst>
                <a:ext uri="{63B3BB69-23CF-44E3-9099-C40C66FF867C}">
                  <a14:compatExt spid="_x0000_s17783"/>
                </a:ext>
                <a:ext uri="{FF2B5EF4-FFF2-40B4-BE49-F238E27FC236}">
                  <a16:creationId xmlns:a16="http://schemas.microsoft.com/office/drawing/2014/main" id="{00000000-0008-0000-1100-00007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xdr:row>
          <xdr:rowOff>0</xdr:rowOff>
        </xdr:from>
        <xdr:to>
          <xdr:col>16</xdr:col>
          <xdr:colOff>495300</xdr:colOff>
          <xdr:row>20</xdr:row>
          <xdr:rowOff>219075</xdr:rowOff>
        </xdr:to>
        <xdr:sp macro="" textlink="">
          <xdr:nvSpPr>
            <xdr:cNvPr id="17784" name="Check Box 376" descr="Check box" hidden="1">
              <a:extLst>
                <a:ext uri="{63B3BB69-23CF-44E3-9099-C40C66FF867C}">
                  <a14:compatExt spid="_x0000_s17784"/>
                </a:ext>
                <a:ext uri="{FF2B5EF4-FFF2-40B4-BE49-F238E27FC236}">
                  <a16:creationId xmlns:a16="http://schemas.microsoft.com/office/drawing/2014/main" id="{00000000-0008-0000-1100-00007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21</xdr:row>
          <xdr:rowOff>9525</xdr:rowOff>
        </xdr:from>
        <xdr:to>
          <xdr:col>16</xdr:col>
          <xdr:colOff>495300</xdr:colOff>
          <xdr:row>22</xdr:row>
          <xdr:rowOff>0</xdr:rowOff>
        </xdr:to>
        <xdr:sp macro="" textlink="">
          <xdr:nvSpPr>
            <xdr:cNvPr id="17785" name="Check Box 377" descr="Check box" hidden="1">
              <a:extLst>
                <a:ext uri="{63B3BB69-23CF-44E3-9099-C40C66FF867C}">
                  <a14:compatExt spid="_x0000_s17785"/>
                </a:ext>
                <a:ext uri="{FF2B5EF4-FFF2-40B4-BE49-F238E27FC236}">
                  <a16:creationId xmlns:a16="http://schemas.microsoft.com/office/drawing/2014/main" id="{00000000-0008-0000-1100-00007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xdr:row>
          <xdr:rowOff>19050</xdr:rowOff>
        </xdr:from>
        <xdr:to>
          <xdr:col>16</xdr:col>
          <xdr:colOff>542925</xdr:colOff>
          <xdr:row>23</xdr:row>
          <xdr:rowOff>0</xdr:rowOff>
        </xdr:to>
        <xdr:sp macro="" textlink="">
          <xdr:nvSpPr>
            <xdr:cNvPr id="17786" name="Check Box 378" descr="Check box" hidden="1">
              <a:extLst>
                <a:ext uri="{63B3BB69-23CF-44E3-9099-C40C66FF867C}">
                  <a14:compatExt spid="_x0000_s17786"/>
                </a:ext>
                <a:ext uri="{FF2B5EF4-FFF2-40B4-BE49-F238E27FC236}">
                  <a16:creationId xmlns:a16="http://schemas.microsoft.com/office/drawing/2014/main" id="{00000000-0008-0000-1100-00007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19050</xdr:rowOff>
        </xdr:from>
        <xdr:to>
          <xdr:col>16</xdr:col>
          <xdr:colOff>485775</xdr:colOff>
          <xdr:row>24</xdr:row>
          <xdr:rowOff>0</xdr:rowOff>
        </xdr:to>
        <xdr:sp macro="" textlink="">
          <xdr:nvSpPr>
            <xdr:cNvPr id="17787" name="Check Box 379" descr="Check box" hidden="1">
              <a:extLst>
                <a:ext uri="{63B3BB69-23CF-44E3-9099-C40C66FF867C}">
                  <a14:compatExt spid="_x0000_s17787"/>
                </a:ext>
                <a:ext uri="{FF2B5EF4-FFF2-40B4-BE49-F238E27FC236}">
                  <a16:creationId xmlns:a16="http://schemas.microsoft.com/office/drawing/2014/main" id="{00000000-0008-0000-1100-00007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19050</xdr:rowOff>
        </xdr:from>
        <xdr:to>
          <xdr:col>16</xdr:col>
          <xdr:colOff>485775</xdr:colOff>
          <xdr:row>25</xdr:row>
          <xdr:rowOff>0</xdr:rowOff>
        </xdr:to>
        <xdr:sp macro="" textlink="">
          <xdr:nvSpPr>
            <xdr:cNvPr id="17788" name="Check Box 380" descr="Check box" hidden="1">
              <a:extLst>
                <a:ext uri="{63B3BB69-23CF-44E3-9099-C40C66FF867C}">
                  <a14:compatExt spid="_x0000_s17788"/>
                </a:ext>
                <a:ext uri="{FF2B5EF4-FFF2-40B4-BE49-F238E27FC236}">
                  <a16:creationId xmlns:a16="http://schemas.microsoft.com/office/drawing/2014/main" id="{00000000-0008-0000-1100-00007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9525</xdr:rowOff>
        </xdr:from>
        <xdr:to>
          <xdr:col>16</xdr:col>
          <xdr:colOff>485775</xdr:colOff>
          <xdr:row>26</xdr:row>
          <xdr:rowOff>0</xdr:rowOff>
        </xdr:to>
        <xdr:sp macro="" textlink="">
          <xdr:nvSpPr>
            <xdr:cNvPr id="17789" name="Check Box 381" descr="Check box" hidden="1">
              <a:extLst>
                <a:ext uri="{63B3BB69-23CF-44E3-9099-C40C66FF867C}">
                  <a14:compatExt spid="_x0000_s17789"/>
                </a:ext>
                <a:ext uri="{FF2B5EF4-FFF2-40B4-BE49-F238E27FC236}">
                  <a16:creationId xmlns:a16="http://schemas.microsoft.com/office/drawing/2014/main" id="{00000000-0008-0000-1100-00007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26</xdr:row>
          <xdr:rowOff>9525</xdr:rowOff>
        </xdr:from>
        <xdr:to>
          <xdr:col>16</xdr:col>
          <xdr:colOff>485775</xdr:colOff>
          <xdr:row>27</xdr:row>
          <xdr:rowOff>0</xdr:rowOff>
        </xdr:to>
        <xdr:sp macro="" textlink="">
          <xdr:nvSpPr>
            <xdr:cNvPr id="17790" name="Check Box 382" descr="Check box" hidden="1">
              <a:extLst>
                <a:ext uri="{63B3BB69-23CF-44E3-9099-C40C66FF867C}">
                  <a14:compatExt spid="_x0000_s17790"/>
                </a:ext>
                <a:ext uri="{FF2B5EF4-FFF2-40B4-BE49-F238E27FC236}">
                  <a16:creationId xmlns:a16="http://schemas.microsoft.com/office/drawing/2014/main" id="{00000000-0008-0000-11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17" Type="http://schemas.openxmlformats.org/officeDocument/2006/relationships/ctrlProp" Target="../ctrlProps/ctrlProp581.xml"/><Relationship Id="rId299" Type="http://schemas.openxmlformats.org/officeDocument/2006/relationships/ctrlProp" Target="../ctrlProps/ctrlProp763.xml"/><Relationship Id="rId303" Type="http://schemas.openxmlformats.org/officeDocument/2006/relationships/ctrlProp" Target="../ctrlProps/ctrlProp767.xml"/><Relationship Id="rId21" Type="http://schemas.openxmlformats.org/officeDocument/2006/relationships/ctrlProp" Target="../ctrlProps/ctrlProp485.xml"/><Relationship Id="rId42" Type="http://schemas.openxmlformats.org/officeDocument/2006/relationships/ctrlProp" Target="../ctrlProps/ctrlProp506.xml"/><Relationship Id="rId63" Type="http://schemas.openxmlformats.org/officeDocument/2006/relationships/ctrlProp" Target="../ctrlProps/ctrlProp527.xml"/><Relationship Id="rId84" Type="http://schemas.openxmlformats.org/officeDocument/2006/relationships/ctrlProp" Target="../ctrlProps/ctrlProp548.xml"/><Relationship Id="rId138" Type="http://schemas.openxmlformats.org/officeDocument/2006/relationships/ctrlProp" Target="../ctrlProps/ctrlProp602.xml"/><Relationship Id="rId159" Type="http://schemas.openxmlformats.org/officeDocument/2006/relationships/ctrlProp" Target="../ctrlProps/ctrlProp623.xml"/><Relationship Id="rId324" Type="http://schemas.openxmlformats.org/officeDocument/2006/relationships/ctrlProp" Target="../ctrlProps/ctrlProp788.xml"/><Relationship Id="rId345" Type="http://schemas.openxmlformats.org/officeDocument/2006/relationships/ctrlProp" Target="../ctrlProps/ctrlProp809.xml"/><Relationship Id="rId366" Type="http://schemas.openxmlformats.org/officeDocument/2006/relationships/ctrlProp" Target="../ctrlProps/ctrlProp830.xml"/><Relationship Id="rId170" Type="http://schemas.openxmlformats.org/officeDocument/2006/relationships/ctrlProp" Target="../ctrlProps/ctrlProp634.xml"/><Relationship Id="rId191" Type="http://schemas.openxmlformats.org/officeDocument/2006/relationships/ctrlProp" Target="../ctrlProps/ctrlProp655.xml"/><Relationship Id="rId205" Type="http://schemas.openxmlformats.org/officeDocument/2006/relationships/ctrlProp" Target="../ctrlProps/ctrlProp669.xml"/><Relationship Id="rId226" Type="http://schemas.openxmlformats.org/officeDocument/2006/relationships/ctrlProp" Target="../ctrlProps/ctrlProp690.xml"/><Relationship Id="rId247" Type="http://schemas.openxmlformats.org/officeDocument/2006/relationships/ctrlProp" Target="../ctrlProps/ctrlProp711.xml"/><Relationship Id="rId107" Type="http://schemas.openxmlformats.org/officeDocument/2006/relationships/ctrlProp" Target="../ctrlProps/ctrlProp571.xml"/><Relationship Id="rId268" Type="http://schemas.openxmlformats.org/officeDocument/2006/relationships/ctrlProp" Target="../ctrlProps/ctrlProp732.xml"/><Relationship Id="rId289" Type="http://schemas.openxmlformats.org/officeDocument/2006/relationships/ctrlProp" Target="../ctrlProps/ctrlProp753.xml"/><Relationship Id="rId11" Type="http://schemas.openxmlformats.org/officeDocument/2006/relationships/ctrlProp" Target="../ctrlProps/ctrlProp475.xml"/><Relationship Id="rId32" Type="http://schemas.openxmlformats.org/officeDocument/2006/relationships/ctrlProp" Target="../ctrlProps/ctrlProp496.xml"/><Relationship Id="rId53" Type="http://schemas.openxmlformats.org/officeDocument/2006/relationships/ctrlProp" Target="../ctrlProps/ctrlProp517.xml"/><Relationship Id="rId74" Type="http://schemas.openxmlformats.org/officeDocument/2006/relationships/ctrlProp" Target="../ctrlProps/ctrlProp538.xml"/><Relationship Id="rId128" Type="http://schemas.openxmlformats.org/officeDocument/2006/relationships/ctrlProp" Target="../ctrlProps/ctrlProp592.xml"/><Relationship Id="rId149" Type="http://schemas.openxmlformats.org/officeDocument/2006/relationships/ctrlProp" Target="../ctrlProps/ctrlProp613.xml"/><Relationship Id="rId314" Type="http://schemas.openxmlformats.org/officeDocument/2006/relationships/ctrlProp" Target="../ctrlProps/ctrlProp778.xml"/><Relationship Id="rId335" Type="http://schemas.openxmlformats.org/officeDocument/2006/relationships/ctrlProp" Target="../ctrlProps/ctrlProp799.xml"/><Relationship Id="rId356" Type="http://schemas.openxmlformats.org/officeDocument/2006/relationships/ctrlProp" Target="../ctrlProps/ctrlProp820.xml"/><Relationship Id="rId5" Type="http://schemas.openxmlformats.org/officeDocument/2006/relationships/ctrlProp" Target="../ctrlProps/ctrlProp469.xml"/><Relationship Id="rId95" Type="http://schemas.openxmlformats.org/officeDocument/2006/relationships/ctrlProp" Target="../ctrlProps/ctrlProp559.xml"/><Relationship Id="rId160" Type="http://schemas.openxmlformats.org/officeDocument/2006/relationships/ctrlProp" Target="../ctrlProps/ctrlProp624.xml"/><Relationship Id="rId181" Type="http://schemas.openxmlformats.org/officeDocument/2006/relationships/ctrlProp" Target="../ctrlProps/ctrlProp645.xml"/><Relationship Id="rId216" Type="http://schemas.openxmlformats.org/officeDocument/2006/relationships/ctrlProp" Target="../ctrlProps/ctrlProp680.xml"/><Relationship Id="rId237" Type="http://schemas.openxmlformats.org/officeDocument/2006/relationships/ctrlProp" Target="../ctrlProps/ctrlProp701.xml"/><Relationship Id="rId258" Type="http://schemas.openxmlformats.org/officeDocument/2006/relationships/ctrlProp" Target="../ctrlProps/ctrlProp722.xml"/><Relationship Id="rId279" Type="http://schemas.openxmlformats.org/officeDocument/2006/relationships/ctrlProp" Target="../ctrlProps/ctrlProp743.xml"/><Relationship Id="rId22" Type="http://schemas.openxmlformats.org/officeDocument/2006/relationships/ctrlProp" Target="../ctrlProps/ctrlProp486.xml"/><Relationship Id="rId43" Type="http://schemas.openxmlformats.org/officeDocument/2006/relationships/ctrlProp" Target="../ctrlProps/ctrlProp507.xml"/><Relationship Id="rId64" Type="http://schemas.openxmlformats.org/officeDocument/2006/relationships/ctrlProp" Target="../ctrlProps/ctrlProp528.xml"/><Relationship Id="rId118" Type="http://schemas.openxmlformats.org/officeDocument/2006/relationships/ctrlProp" Target="../ctrlProps/ctrlProp582.xml"/><Relationship Id="rId139" Type="http://schemas.openxmlformats.org/officeDocument/2006/relationships/ctrlProp" Target="../ctrlProps/ctrlProp603.xml"/><Relationship Id="rId290" Type="http://schemas.openxmlformats.org/officeDocument/2006/relationships/ctrlProp" Target="../ctrlProps/ctrlProp754.xml"/><Relationship Id="rId304" Type="http://schemas.openxmlformats.org/officeDocument/2006/relationships/ctrlProp" Target="../ctrlProps/ctrlProp768.xml"/><Relationship Id="rId325" Type="http://schemas.openxmlformats.org/officeDocument/2006/relationships/ctrlProp" Target="../ctrlProps/ctrlProp789.xml"/><Relationship Id="rId346" Type="http://schemas.openxmlformats.org/officeDocument/2006/relationships/ctrlProp" Target="../ctrlProps/ctrlProp810.xml"/><Relationship Id="rId367" Type="http://schemas.openxmlformats.org/officeDocument/2006/relationships/ctrlProp" Target="../ctrlProps/ctrlProp831.xml"/><Relationship Id="rId85" Type="http://schemas.openxmlformats.org/officeDocument/2006/relationships/ctrlProp" Target="../ctrlProps/ctrlProp549.xml"/><Relationship Id="rId150" Type="http://schemas.openxmlformats.org/officeDocument/2006/relationships/ctrlProp" Target="../ctrlProps/ctrlProp614.xml"/><Relationship Id="rId171" Type="http://schemas.openxmlformats.org/officeDocument/2006/relationships/ctrlProp" Target="../ctrlProps/ctrlProp635.xml"/><Relationship Id="rId192" Type="http://schemas.openxmlformats.org/officeDocument/2006/relationships/ctrlProp" Target="../ctrlProps/ctrlProp656.xml"/><Relationship Id="rId206" Type="http://schemas.openxmlformats.org/officeDocument/2006/relationships/ctrlProp" Target="../ctrlProps/ctrlProp670.xml"/><Relationship Id="rId227" Type="http://schemas.openxmlformats.org/officeDocument/2006/relationships/ctrlProp" Target="../ctrlProps/ctrlProp691.xml"/><Relationship Id="rId248" Type="http://schemas.openxmlformats.org/officeDocument/2006/relationships/ctrlProp" Target="../ctrlProps/ctrlProp712.xml"/><Relationship Id="rId269" Type="http://schemas.openxmlformats.org/officeDocument/2006/relationships/ctrlProp" Target="../ctrlProps/ctrlProp733.xml"/><Relationship Id="rId12" Type="http://schemas.openxmlformats.org/officeDocument/2006/relationships/ctrlProp" Target="../ctrlProps/ctrlProp476.xml"/><Relationship Id="rId33" Type="http://schemas.openxmlformats.org/officeDocument/2006/relationships/ctrlProp" Target="../ctrlProps/ctrlProp497.xml"/><Relationship Id="rId108" Type="http://schemas.openxmlformats.org/officeDocument/2006/relationships/ctrlProp" Target="../ctrlProps/ctrlProp572.xml"/><Relationship Id="rId129" Type="http://schemas.openxmlformats.org/officeDocument/2006/relationships/ctrlProp" Target="../ctrlProps/ctrlProp593.xml"/><Relationship Id="rId280" Type="http://schemas.openxmlformats.org/officeDocument/2006/relationships/ctrlProp" Target="../ctrlProps/ctrlProp744.xml"/><Relationship Id="rId315" Type="http://schemas.openxmlformats.org/officeDocument/2006/relationships/ctrlProp" Target="../ctrlProps/ctrlProp779.xml"/><Relationship Id="rId336" Type="http://schemas.openxmlformats.org/officeDocument/2006/relationships/ctrlProp" Target="../ctrlProps/ctrlProp800.xml"/><Relationship Id="rId357" Type="http://schemas.openxmlformats.org/officeDocument/2006/relationships/ctrlProp" Target="../ctrlProps/ctrlProp821.xml"/><Relationship Id="rId54" Type="http://schemas.openxmlformats.org/officeDocument/2006/relationships/ctrlProp" Target="../ctrlProps/ctrlProp518.xml"/><Relationship Id="rId75" Type="http://schemas.openxmlformats.org/officeDocument/2006/relationships/ctrlProp" Target="../ctrlProps/ctrlProp539.xml"/><Relationship Id="rId96" Type="http://schemas.openxmlformats.org/officeDocument/2006/relationships/ctrlProp" Target="../ctrlProps/ctrlProp560.xml"/><Relationship Id="rId140" Type="http://schemas.openxmlformats.org/officeDocument/2006/relationships/ctrlProp" Target="../ctrlProps/ctrlProp604.xml"/><Relationship Id="rId161" Type="http://schemas.openxmlformats.org/officeDocument/2006/relationships/ctrlProp" Target="../ctrlProps/ctrlProp625.xml"/><Relationship Id="rId182" Type="http://schemas.openxmlformats.org/officeDocument/2006/relationships/ctrlProp" Target="../ctrlProps/ctrlProp646.xml"/><Relationship Id="rId217" Type="http://schemas.openxmlformats.org/officeDocument/2006/relationships/ctrlProp" Target="../ctrlProps/ctrlProp681.xml"/><Relationship Id="rId6" Type="http://schemas.openxmlformats.org/officeDocument/2006/relationships/ctrlProp" Target="../ctrlProps/ctrlProp470.xml"/><Relationship Id="rId238" Type="http://schemas.openxmlformats.org/officeDocument/2006/relationships/ctrlProp" Target="../ctrlProps/ctrlProp702.xml"/><Relationship Id="rId259" Type="http://schemas.openxmlformats.org/officeDocument/2006/relationships/ctrlProp" Target="../ctrlProps/ctrlProp723.xml"/><Relationship Id="rId23" Type="http://schemas.openxmlformats.org/officeDocument/2006/relationships/ctrlProp" Target="../ctrlProps/ctrlProp487.xml"/><Relationship Id="rId119" Type="http://schemas.openxmlformats.org/officeDocument/2006/relationships/ctrlProp" Target="../ctrlProps/ctrlProp583.xml"/><Relationship Id="rId270" Type="http://schemas.openxmlformats.org/officeDocument/2006/relationships/ctrlProp" Target="../ctrlProps/ctrlProp734.xml"/><Relationship Id="rId291" Type="http://schemas.openxmlformats.org/officeDocument/2006/relationships/ctrlProp" Target="../ctrlProps/ctrlProp755.xml"/><Relationship Id="rId305" Type="http://schemas.openxmlformats.org/officeDocument/2006/relationships/ctrlProp" Target="../ctrlProps/ctrlProp769.xml"/><Relationship Id="rId326" Type="http://schemas.openxmlformats.org/officeDocument/2006/relationships/ctrlProp" Target="../ctrlProps/ctrlProp790.xml"/><Relationship Id="rId347" Type="http://schemas.openxmlformats.org/officeDocument/2006/relationships/ctrlProp" Target="../ctrlProps/ctrlProp811.xml"/><Relationship Id="rId44" Type="http://schemas.openxmlformats.org/officeDocument/2006/relationships/ctrlProp" Target="../ctrlProps/ctrlProp508.xml"/><Relationship Id="rId65" Type="http://schemas.openxmlformats.org/officeDocument/2006/relationships/ctrlProp" Target="../ctrlProps/ctrlProp529.xml"/><Relationship Id="rId86" Type="http://schemas.openxmlformats.org/officeDocument/2006/relationships/ctrlProp" Target="../ctrlProps/ctrlProp550.xml"/><Relationship Id="rId130" Type="http://schemas.openxmlformats.org/officeDocument/2006/relationships/ctrlProp" Target="../ctrlProps/ctrlProp594.xml"/><Relationship Id="rId151" Type="http://schemas.openxmlformats.org/officeDocument/2006/relationships/ctrlProp" Target="../ctrlProps/ctrlProp615.xml"/><Relationship Id="rId368" Type="http://schemas.openxmlformats.org/officeDocument/2006/relationships/ctrlProp" Target="../ctrlProps/ctrlProp832.xml"/><Relationship Id="rId172" Type="http://schemas.openxmlformats.org/officeDocument/2006/relationships/ctrlProp" Target="../ctrlProps/ctrlProp636.xml"/><Relationship Id="rId193" Type="http://schemas.openxmlformats.org/officeDocument/2006/relationships/ctrlProp" Target="../ctrlProps/ctrlProp657.xml"/><Relationship Id="rId207" Type="http://schemas.openxmlformats.org/officeDocument/2006/relationships/ctrlProp" Target="../ctrlProps/ctrlProp671.xml"/><Relationship Id="rId228" Type="http://schemas.openxmlformats.org/officeDocument/2006/relationships/ctrlProp" Target="../ctrlProps/ctrlProp692.xml"/><Relationship Id="rId249" Type="http://schemas.openxmlformats.org/officeDocument/2006/relationships/ctrlProp" Target="../ctrlProps/ctrlProp713.xml"/><Relationship Id="rId13" Type="http://schemas.openxmlformats.org/officeDocument/2006/relationships/ctrlProp" Target="../ctrlProps/ctrlProp477.xml"/><Relationship Id="rId109" Type="http://schemas.openxmlformats.org/officeDocument/2006/relationships/ctrlProp" Target="../ctrlProps/ctrlProp573.xml"/><Relationship Id="rId260" Type="http://schemas.openxmlformats.org/officeDocument/2006/relationships/ctrlProp" Target="../ctrlProps/ctrlProp724.xml"/><Relationship Id="rId281" Type="http://schemas.openxmlformats.org/officeDocument/2006/relationships/ctrlProp" Target="../ctrlProps/ctrlProp745.xml"/><Relationship Id="rId316" Type="http://schemas.openxmlformats.org/officeDocument/2006/relationships/ctrlProp" Target="../ctrlProps/ctrlProp780.xml"/><Relationship Id="rId337" Type="http://schemas.openxmlformats.org/officeDocument/2006/relationships/ctrlProp" Target="../ctrlProps/ctrlProp801.xml"/><Relationship Id="rId34" Type="http://schemas.openxmlformats.org/officeDocument/2006/relationships/ctrlProp" Target="../ctrlProps/ctrlProp498.xml"/><Relationship Id="rId55" Type="http://schemas.openxmlformats.org/officeDocument/2006/relationships/ctrlProp" Target="../ctrlProps/ctrlProp519.xml"/><Relationship Id="rId76" Type="http://schemas.openxmlformats.org/officeDocument/2006/relationships/ctrlProp" Target="../ctrlProps/ctrlProp540.xml"/><Relationship Id="rId97" Type="http://schemas.openxmlformats.org/officeDocument/2006/relationships/ctrlProp" Target="../ctrlProps/ctrlProp561.xml"/><Relationship Id="rId120" Type="http://schemas.openxmlformats.org/officeDocument/2006/relationships/ctrlProp" Target="../ctrlProps/ctrlProp584.xml"/><Relationship Id="rId141" Type="http://schemas.openxmlformats.org/officeDocument/2006/relationships/ctrlProp" Target="../ctrlProps/ctrlProp605.xml"/><Relationship Id="rId358" Type="http://schemas.openxmlformats.org/officeDocument/2006/relationships/ctrlProp" Target="../ctrlProps/ctrlProp822.xml"/><Relationship Id="rId7" Type="http://schemas.openxmlformats.org/officeDocument/2006/relationships/ctrlProp" Target="../ctrlProps/ctrlProp471.xml"/><Relationship Id="rId162" Type="http://schemas.openxmlformats.org/officeDocument/2006/relationships/ctrlProp" Target="../ctrlProps/ctrlProp626.xml"/><Relationship Id="rId183" Type="http://schemas.openxmlformats.org/officeDocument/2006/relationships/ctrlProp" Target="../ctrlProps/ctrlProp647.xml"/><Relationship Id="rId218" Type="http://schemas.openxmlformats.org/officeDocument/2006/relationships/ctrlProp" Target="../ctrlProps/ctrlProp682.xml"/><Relationship Id="rId239" Type="http://schemas.openxmlformats.org/officeDocument/2006/relationships/ctrlProp" Target="../ctrlProps/ctrlProp703.xml"/><Relationship Id="rId250" Type="http://schemas.openxmlformats.org/officeDocument/2006/relationships/ctrlProp" Target="../ctrlProps/ctrlProp714.xml"/><Relationship Id="rId271" Type="http://schemas.openxmlformats.org/officeDocument/2006/relationships/ctrlProp" Target="../ctrlProps/ctrlProp735.xml"/><Relationship Id="rId292" Type="http://schemas.openxmlformats.org/officeDocument/2006/relationships/ctrlProp" Target="../ctrlProps/ctrlProp756.xml"/><Relationship Id="rId306" Type="http://schemas.openxmlformats.org/officeDocument/2006/relationships/ctrlProp" Target="../ctrlProps/ctrlProp770.xml"/><Relationship Id="rId24" Type="http://schemas.openxmlformats.org/officeDocument/2006/relationships/ctrlProp" Target="../ctrlProps/ctrlProp488.xml"/><Relationship Id="rId45" Type="http://schemas.openxmlformats.org/officeDocument/2006/relationships/ctrlProp" Target="../ctrlProps/ctrlProp509.xml"/><Relationship Id="rId66" Type="http://schemas.openxmlformats.org/officeDocument/2006/relationships/ctrlProp" Target="../ctrlProps/ctrlProp530.xml"/><Relationship Id="rId87" Type="http://schemas.openxmlformats.org/officeDocument/2006/relationships/ctrlProp" Target="../ctrlProps/ctrlProp551.xml"/><Relationship Id="rId110" Type="http://schemas.openxmlformats.org/officeDocument/2006/relationships/ctrlProp" Target="../ctrlProps/ctrlProp574.xml"/><Relationship Id="rId131" Type="http://schemas.openxmlformats.org/officeDocument/2006/relationships/ctrlProp" Target="../ctrlProps/ctrlProp595.xml"/><Relationship Id="rId327" Type="http://schemas.openxmlformats.org/officeDocument/2006/relationships/ctrlProp" Target="../ctrlProps/ctrlProp791.xml"/><Relationship Id="rId348" Type="http://schemas.openxmlformats.org/officeDocument/2006/relationships/ctrlProp" Target="../ctrlProps/ctrlProp812.xml"/><Relationship Id="rId369" Type="http://schemas.openxmlformats.org/officeDocument/2006/relationships/ctrlProp" Target="../ctrlProps/ctrlProp833.xml"/><Relationship Id="rId152" Type="http://schemas.openxmlformats.org/officeDocument/2006/relationships/ctrlProp" Target="../ctrlProps/ctrlProp616.xml"/><Relationship Id="rId173" Type="http://schemas.openxmlformats.org/officeDocument/2006/relationships/ctrlProp" Target="../ctrlProps/ctrlProp637.xml"/><Relationship Id="rId194" Type="http://schemas.openxmlformats.org/officeDocument/2006/relationships/ctrlProp" Target="../ctrlProps/ctrlProp658.xml"/><Relationship Id="rId208" Type="http://schemas.openxmlformats.org/officeDocument/2006/relationships/ctrlProp" Target="../ctrlProps/ctrlProp672.xml"/><Relationship Id="rId229" Type="http://schemas.openxmlformats.org/officeDocument/2006/relationships/ctrlProp" Target="../ctrlProps/ctrlProp693.xml"/><Relationship Id="rId240" Type="http://schemas.openxmlformats.org/officeDocument/2006/relationships/ctrlProp" Target="../ctrlProps/ctrlProp704.xml"/><Relationship Id="rId261" Type="http://schemas.openxmlformats.org/officeDocument/2006/relationships/ctrlProp" Target="../ctrlProps/ctrlProp725.xml"/><Relationship Id="rId14" Type="http://schemas.openxmlformats.org/officeDocument/2006/relationships/ctrlProp" Target="../ctrlProps/ctrlProp478.xml"/><Relationship Id="rId35" Type="http://schemas.openxmlformats.org/officeDocument/2006/relationships/ctrlProp" Target="../ctrlProps/ctrlProp499.xml"/><Relationship Id="rId56" Type="http://schemas.openxmlformats.org/officeDocument/2006/relationships/ctrlProp" Target="../ctrlProps/ctrlProp520.xml"/><Relationship Id="rId77" Type="http://schemas.openxmlformats.org/officeDocument/2006/relationships/ctrlProp" Target="../ctrlProps/ctrlProp541.xml"/><Relationship Id="rId100" Type="http://schemas.openxmlformats.org/officeDocument/2006/relationships/ctrlProp" Target="../ctrlProps/ctrlProp564.xml"/><Relationship Id="rId282" Type="http://schemas.openxmlformats.org/officeDocument/2006/relationships/ctrlProp" Target="../ctrlProps/ctrlProp746.xml"/><Relationship Id="rId317" Type="http://schemas.openxmlformats.org/officeDocument/2006/relationships/ctrlProp" Target="../ctrlProps/ctrlProp781.xml"/><Relationship Id="rId338" Type="http://schemas.openxmlformats.org/officeDocument/2006/relationships/ctrlProp" Target="../ctrlProps/ctrlProp802.xml"/><Relationship Id="rId359" Type="http://schemas.openxmlformats.org/officeDocument/2006/relationships/ctrlProp" Target="../ctrlProps/ctrlProp823.xml"/><Relationship Id="rId8" Type="http://schemas.openxmlformats.org/officeDocument/2006/relationships/ctrlProp" Target="../ctrlProps/ctrlProp472.xml"/><Relationship Id="rId98" Type="http://schemas.openxmlformats.org/officeDocument/2006/relationships/ctrlProp" Target="../ctrlProps/ctrlProp562.xml"/><Relationship Id="rId121" Type="http://schemas.openxmlformats.org/officeDocument/2006/relationships/ctrlProp" Target="../ctrlProps/ctrlProp585.xml"/><Relationship Id="rId142" Type="http://schemas.openxmlformats.org/officeDocument/2006/relationships/ctrlProp" Target="../ctrlProps/ctrlProp606.xml"/><Relationship Id="rId163" Type="http://schemas.openxmlformats.org/officeDocument/2006/relationships/ctrlProp" Target="../ctrlProps/ctrlProp627.xml"/><Relationship Id="rId184" Type="http://schemas.openxmlformats.org/officeDocument/2006/relationships/ctrlProp" Target="../ctrlProps/ctrlProp648.xml"/><Relationship Id="rId219" Type="http://schemas.openxmlformats.org/officeDocument/2006/relationships/ctrlProp" Target="../ctrlProps/ctrlProp683.xml"/><Relationship Id="rId370" Type="http://schemas.openxmlformats.org/officeDocument/2006/relationships/ctrlProp" Target="../ctrlProps/ctrlProp834.xml"/><Relationship Id="rId230" Type="http://schemas.openxmlformats.org/officeDocument/2006/relationships/ctrlProp" Target="../ctrlProps/ctrlProp694.xml"/><Relationship Id="rId251" Type="http://schemas.openxmlformats.org/officeDocument/2006/relationships/ctrlProp" Target="../ctrlProps/ctrlProp715.xml"/><Relationship Id="rId25" Type="http://schemas.openxmlformats.org/officeDocument/2006/relationships/ctrlProp" Target="../ctrlProps/ctrlProp489.xml"/><Relationship Id="rId46" Type="http://schemas.openxmlformats.org/officeDocument/2006/relationships/ctrlProp" Target="../ctrlProps/ctrlProp510.xml"/><Relationship Id="rId67" Type="http://schemas.openxmlformats.org/officeDocument/2006/relationships/ctrlProp" Target="../ctrlProps/ctrlProp531.xml"/><Relationship Id="rId272" Type="http://schemas.openxmlformats.org/officeDocument/2006/relationships/ctrlProp" Target="../ctrlProps/ctrlProp736.xml"/><Relationship Id="rId293" Type="http://schemas.openxmlformats.org/officeDocument/2006/relationships/ctrlProp" Target="../ctrlProps/ctrlProp757.xml"/><Relationship Id="rId307" Type="http://schemas.openxmlformats.org/officeDocument/2006/relationships/ctrlProp" Target="../ctrlProps/ctrlProp771.xml"/><Relationship Id="rId328" Type="http://schemas.openxmlformats.org/officeDocument/2006/relationships/ctrlProp" Target="../ctrlProps/ctrlProp792.xml"/><Relationship Id="rId349" Type="http://schemas.openxmlformats.org/officeDocument/2006/relationships/ctrlProp" Target="../ctrlProps/ctrlProp813.xml"/><Relationship Id="rId88" Type="http://schemas.openxmlformats.org/officeDocument/2006/relationships/ctrlProp" Target="../ctrlProps/ctrlProp552.xml"/><Relationship Id="rId111" Type="http://schemas.openxmlformats.org/officeDocument/2006/relationships/ctrlProp" Target="../ctrlProps/ctrlProp575.xml"/><Relationship Id="rId132" Type="http://schemas.openxmlformats.org/officeDocument/2006/relationships/ctrlProp" Target="../ctrlProps/ctrlProp596.xml"/><Relationship Id="rId153" Type="http://schemas.openxmlformats.org/officeDocument/2006/relationships/ctrlProp" Target="../ctrlProps/ctrlProp617.xml"/><Relationship Id="rId174" Type="http://schemas.openxmlformats.org/officeDocument/2006/relationships/ctrlProp" Target="../ctrlProps/ctrlProp638.xml"/><Relationship Id="rId195" Type="http://schemas.openxmlformats.org/officeDocument/2006/relationships/ctrlProp" Target="../ctrlProps/ctrlProp659.xml"/><Relationship Id="rId209" Type="http://schemas.openxmlformats.org/officeDocument/2006/relationships/ctrlProp" Target="../ctrlProps/ctrlProp673.xml"/><Relationship Id="rId360" Type="http://schemas.openxmlformats.org/officeDocument/2006/relationships/ctrlProp" Target="../ctrlProps/ctrlProp824.xml"/><Relationship Id="rId220" Type="http://schemas.openxmlformats.org/officeDocument/2006/relationships/ctrlProp" Target="../ctrlProps/ctrlProp684.xml"/><Relationship Id="rId241" Type="http://schemas.openxmlformats.org/officeDocument/2006/relationships/ctrlProp" Target="../ctrlProps/ctrlProp705.xml"/><Relationship Id="rId15" Type="http://schemas.openxmlformats.org/officeDocument/2006/relationships/ctrlProp" Target="../ctrlProps/ctrlProp479.xml"/><Relationship Id="rId36" Type="http://schemas.openxmlformats.org/officeDocument/2006/relationships/ctrlProp" Target="../ctrlProps/ctrlProp500.xml"/><Relationship Id="rId57" Type="http://schemas.openxmlformats.org/officeDocument/2006/relationships/ctrlProp" Target="../ctrlProps/ctrlProp521.xml"/><Relationship Id="rId262" Type="http://schemas.openxmlformats.org/officeDocument/2006/relationships/ctrlProp" Target="../ctrlProps/ctrlProp726.xml"/><Relationship Id="rId283" Type="http://schemas.openxmlformats.org/officeDocument/2006/relationships/ctrlProp" Target="../ctrlProps/ctrlProp747.xml"/><Relationship Id="rId318" Type="http://schemas.openxmlformats.org/officeDocument/2006/relationships/ctrlProp" Target="../ctrlProps/ctrlProp782.xml"/><Relationship Id="rId339" Type="http://schemas.openxmlformats.org/officeDocument/2006/relationships/ctrlProp" Target="../ctrlProps/ctrlProp803.xml"/><Relationship Id="rId10" Type="http://schemas.openxmlformats.org/officeDocument/2006/relationships/ctrlProp" Target="../ctrlProps/ctrlProp474.xml"/><Relationship Id="rId31" Type="http://schemas.openxmlformats.org/officeDocument/2006/relationships/ctrlProp" Target="../ctrlProps/ctrlProp495.xml"/><Relationship Id="rId52" Type="http://schemas.openxmlformats.org/officeDocument/2006/relationships/ctrlProp" Target="../ctrlProps/ctrlProp516.xml"/><Relationship Id="rId73" Type="http://schemas.openxmlformats.org/officeDocument/2006/relationships/ctrlProp" Target="../ctrlProps/ctrlProp537.xml"/><Relationship Id="rId78" Type="http://schemas.openxmlformats.org/officeDocument/2006/relationships/ctrlProp" Target="../ctrlProps/ctrlProp542.xml"/><Relationship Id="rId94" Type="http://schemas.openxmlformats.org/officeDocument/2006/relationships/ctrlProp" Target="../ctrlProps/ctrlProp558.xml"/><Relationship Id="rId99" Type="http://schemas.openxmlformats.org/officeDocument/2006/relationships/ctrlProp" Target="../ctrlProps/ctrlProp563.xml"/><Relationship Id="rId101" Type="http://schemas.openxmlformats.org/officeDocument/2006/relationships/ctrlProp" Target="../ctrlProps/ctrlProp565.xml"/><Relationship Id="rId122" Type="http://schemas.openxmlformats.org/officeDocument/2006/relationships/ctrlProp" Target="../ctrlProps/ctrlProp586.xml"/><Relationship Id="rId143" Type="http://schemas.openxmlformats.org/officeDocument/2006/relationships/ctrlProp" Target="../ctrlProps/ctrlProp607.xml"/><Relationship Id="rId148" Type="http://schemas.openxmlformats.org/officeDocument/2006/relationships/ctrlProp" Target="../ctrlProps/ctrlProp612.xml"/><Relationship Id="rId164" Type="http://schemas.openxmlformats.org/officeDocument/2006/relationships/ctrlProp" Target="../ctrlProps/ctrlProp628.xml"/><Relationship Id="rId169" Type="http://schemas.openxmlformats.org/officeDocument/2006/relationships/ctrlProp" Target="../ctrlProps/ctrlProp633.xml"/><Relationship Id="rId185" Type="http://schemas.openxmlformats.org/officeDocument/2006/relationships/ctrlProp" Target="../ctrlProps/ctrlProp649.xml"/><Relationship Id="rId334" Type="http://schemas.openxmlformats.org/officeDocument/2006/relationships/ctrlProp" Target="../ctrlProps/ctrlProp798.xml"/><Relationship Id="rId350" Type="http://schemas.openxmlformats.org/officeDocument/2006/relationships/ctrlProp" Target="../ctrlProps/ctrlProp814.xml"/><Relationship Id="rId355" Type="http://schemas.openxmlformats.org/officeDocument/2006/relationships/ctrlProp" Target="../ctrlProps/ctrlProp819.xml"/><Relationship Id="rId4" Type="http://schemas.openxmlformats.org/officeDocument/2006/relationships/ctrlProp" Target="../ctrlProps/ctrlProp468.xml"/><Relationship Id="rId9" Type="http://schemas.openxmlformats.org/officeDocument/2006/relationships/ctrlProp" Target="../ctrlProps/ctrlProp473.xml"/><Relationship Id="rId180" Type="http://schemas.openxmlformats.org/officeDocument/2006/relationships/ctrlProp" Target="../ctrlProps/ctrlProp644.xml"/><Relationship Id="rId210" Type="http://schemas.openxmlformats.org/officeDocument/2006/relationships/ctrlProp" Target="../ctrlProps/ctrlProp674.xml"/><Relationship Id="rId215" Type="http://schemas.openxmlformats.org/officeDocument/2006/relationships/ctrlProp" Target="../ctrlProps/ctrlProp679.xml"/><Relationship Id="rId236" Type="http://schemas.openxmlformats.org/officeDocument/2006/relationships/ctrlProp" Target="../ctrlProps/ctrlProp700.xml"/><Relationship Id="rId257" Type="http://schemas.openxmlformats.org/officeDocument/2006/relationships/ctrlProp" Target="../ctrlProps/ctrlProp721.xml"/><Relationship Id="rId278" Type="http://schemas.openxmlformats.org/officeDocument/2006/relationships/ctrlProp" Target="../ctrlProps/ctrlProp742.xml"/><Relationship Id="rId26" Type="http://schemas.openxmlformats.org/officeDocument/2006/relationships/ctrlProp" Target="../ctrlProps/ctrlProp490.xml"/><Relationship Id="rId231" Type="http://schemas.openxmlformats.org/officeDocument/2006/relationships/ctrlProp" Target="../ctrlProps/ctrlProp695.xml"/><Relationship Id="rId252" Type="http://schemas.openxmlformats.org/officeDocument/2006/relationships/ctrlProp" Target="../ctrlProps/ctrlProp716.xml"/><Relationship Id="rId273" Type="http://schemas.openxmlformats.org/officeDocument/2006/relationships/ctrlProp" Target="../ctrlProps/ctrlProp737.xml"/><Relationship Id="rId294" Type="http://schemas.openxmlformats.org/officeDocument/2006/relationships/ctrlProp" Target="../ctrlProps/ctrlProp758.xml"/><Relationship Id="rId308" Type="http://schemas.openxmlformats.org/officeDocument/2006/relationships/ctrlProp" Target="../ctrlProps/ctrlProp772.xml"/><Relationship Id="rId329" Type="http://schemas.openxmlformats.org/officeDocument/2006/relationships/ctrlProp" Target="../ctrlProps/ctrlProp793.xml"/><Relationship Id="rId47" Type="http://schemas.openxmlformats.org/officeDocument/2006/relationships/ctrlProp" Target="../ctrlProps/ctrlProp511.xml"/><Relationship Id="rId68" Type="http://schemas.openxmlformats.org/officeDocument/2006/relationships/ctrlProp" Target="../ctrlProps/ctrlProp532.xml"/><Relationship Id="rId89" Type="http://schemas.openxmlformats.org/officeDocument/2006/relationships/ctrlProp" Target="../ctrlProps/ctrlProp553.xml"/><Relationship Id="rId112" Type="http://schemas.openxmlformats.org/officeDocument/2006/relationships/ctrlProp" Target="../ctrlProps/ctrlProp576.xml"/><Relationship Id="rId133" Type="http://schemas.openxmlformats.org/officeDocument/2006/relationships/ctrlProp" Target="../ctrlProps/ctrlProp597.xml"/><Relationship Id="rId154" Type="http://schemas.openxmlformats.org/officeDocument/2006/relationships/ctrlProp" Target="../ctrlProps/ctrlProp618.xml"/><Relationship Id="rId175" Type="http://schemas.openxmlformats.org/officeDocument/2006/relationships/ctrlProp" Target="../ctrlProps/ctrlProp639.xml"/><Relationship Id="rId340" Type="http://schemas.openxmlformats.org/officeDocument/2006/relationships/ctrlProp" Target="../ctrlProps/ctrlProp804.xml"/><Relationship Id="rId361" Type="http://schemas.openxmlformats.org/officeDocument/2006/relationships/ctrlProp" Target="../ctrlProps/ctrlProp825.xml"/><Relationship Id="rId196" Type="http://schemas.openxmlformats.org/officeDocument/2006/relationships/ctrlProp" Target="../ctrlProps/ctrlProp660.xml"/><Relationship Id="rId200" Type="http://schemas.openxmlformats.org/officeDocument/2006/relationships/ctrlProp" Target="../ctrlProps/ctrlProp664.xml"/><Relationship Id="rId16" Type="http://schemas.openxmlformats.org/officeDocument/2006/relationships/ctrlProp" Target="../ctrlProps/ctrlProp480.xml"/><Relationship Id="rId221" Type="http://schemas.openxmlformats.org/officeDocument/2006/relationships/ctrlProp" Target="../ctrlProps/ctrlProp685.xml"/><Relationship Id="rId242" Type="http://schemas.openxmlformats.org/officeDocument/2006/relationships/ctrlProp" Target="../ctrlProps/ctrlProp706.xml"/><Relationship Id="rId263" Type="http://schemas.openxmlformats.org/officeDocument/2006/relationships/ctrlProp" Target="../ctrlProps/ctrlProp727.xml"/><Relationship Id="rId284" Type="http://schemas.openxmlformats.org/officeDocument/2006/relationships/ctrlProp" Target="../ctrlProps/ctrlProp748.xml"/><Relationship Id="rId319" Type="http://schemas.openxmlformats.org/officeDocument/2006/relationships/ctrlProp" Target="../ctrlProps/ctrlProp783.xml"/><Relationship Id="rId37" Type="http://schemas.openxmlformats.org/officeDocument/2006/relationships/ctrlProp" Target="../ctrlProps/ctrlProp501.xml"/><Relationship Id="rId58" Type="http://schemas.openxmlformats.org/officeDocument/2006/relationships/ctrlProp" Target="../ctrlProps/ctrlProp522.xml"/><Relationship Id="rId79" Type="http://schemas.openxmlformats.org/officeDocument/2006/relationships/ctrlProp" Target="../ctrlProps/ctrlProp543.xml"/><Relationship Id="rId102" Type="http://schemas.openxmlformats.org/officeDocument/2006/relationships/ctrlProp" Target="../ctrlProps/ctrlProp566.xml"/><Relationship Id="rId123" Type="http://schemas.openxmlformats.org/officeDocument/2006/relationships/ctrlProp" Target="../ctrlProps/ctrlProp587.xml"/><Relationship Id="rId144" Type="http://schemas.openxmlformats.org/officeDocument/2006/relationships/ctrlProp" Target="../ctrlProps/ctrlProp608.xml"/><Relationship Id="rId330" Type="http://schemas.openxmlformats.org/officeDocument/2006/relationships/ctrlProp" Target="../ctrlProps/ctrlProp794.xml"/><Relationship Id="rId90" Type="http://schemas.openxmlformats.org/officeDocument/2006/relationships/ctrlProp" Target="../ctrlProps/ctrlProp554.xml"/><Relationship Id="rId165" Type="http://schemas.openxmlformats.org/officeDocument/2006/relationships/ctrlProp" Target="../ctrlProps/ctrlProp629.xml"/><Relationship Id="rId186" Type="http://schemas.openxmlformats.org/officeDocument/2006/relationships/ctrlProp" Target="../ctrlProps/ctrlProp650.xml"/><Relationship Id="rId351" Type="http://schemas.openxmlformats.org/officeDocument/2006/relationships/ctrlProp" Target="../ctrlProps/ctrlProp815.xml"/><Relationship Id="rId211" Type="http://schemas.openxmlformats.org/officeDocument/2006/relationships/ctrlProp" Target="../ctrlProps/ctrlProp675.xml"/><Relationship Id="rId232" Type="http://schemas.openxmlformats.org/officeDocument/2006/relationships/ctrlProp" Target="../ctrlProps/ctrlProp696.xml"/><Relationship Id="rId253" Type="http://schemas.openxmlformats.org/officeDocument/2006/relationships/ctrlProp" Target="../ctrlProps/ctrlProp717.xml"/><Relationship Id="rId274" Type="http://schemas.openxmlformats.org/officeDocument/2006/relationships/ctrlProp" Target="../ctrlProps/ctrlProp738.xml"/><Relationship Id="rId295" Type="http://schemas.openxmlformats.org/officeDocument/2006/relationships/ctrlProp" Target="../ctrlProps/ctrlProp759.xml"/><Relationship Id="rId309" Type="http://schemas.openxmlformats.org/officeDocument/2006/relationships/ctrlProp" Target="../ctrlProps/ctrlProp773.xml"/><Relationship Id="rId27" Type="http://schemas.openxmlformats.org/officeDocument/2006/relationships/ctrlProp" Target="../ctrlProps/ctrlProp491.xml"/><Relationship Id="rId48" Type="http://schemas.openxmlformats.org/officeDocument/2006/relationships/ctrlProp" Target="../ctrlProps/ctrlProp512.xml"/><Relationship Id="rId69" Type="http://schemas.openxmlformats.org/officeDocument/2006/relationships/ctrlProp" Target="../ctrlProps/ctrlProp533.xml"/><Relationship Id="rId113" Type="http://schemas.openxmlformats.org/officeDocument/2006/relationships/ctrlProp" Target="../ctrlProps/ctrlProp577.xml"/><Relationship Id="rId134" Type="http://schemas.openxmlformats.org/officeDocument/2006/relationships/ctrlProp" Target="../ctrlProps/ctrlProp598.xml"/><Relationship Id="rId320" Type="http://schemas.openxmlformats.org/officeDocument/2006/relationships/ctrlProp" Target="../ctrlProps/ctrlProp784.xml"/><Relationship Id="rId80" Type="http://schemas.openxmlformats.org/officeDocument/2006/relationships/ctrlProp" Target="../ctrlProps/ctrlProp544.xml"/><Relationship Id="rId155" Type="http://schemas.openxmlformats.org/officeDocument/2006/relationships/ctrlProp" Target="../ctrlProps/ctrlProp619.xml"/><Relationship Id="rId176" Type="http://schemas.openxmlformats.org/officeDocument/2006/relationships/ctrlProp" Target="../ctrlProps/ctrlProp640.xml"/><Relationship Id="rId197" Type="http://schemas.openxmlformats.org/officeDocument/2006/relationships/ctrlProp" Target="../ctrlProps/ctrlProp661.xml"/><Relationship Id="rId341" Type="http://schemas.openxmlformats.org/officeDocument/2006/relationships/ctrlProp" Target="../ctrlProps/ctrlProp805.xml"/><Relationship Id="rId362" Type="http://schemas.openxmlformats.org/officeDocument/2006/relationships/ctrlProp" Target="../ctrlProps/ctrlProp826.xml"/><Relationship Id="rId201" Type="http://schemas.openxmlformats.org/officeDocument/2006/relationships/ctrlProp" Target="../ctrlProps/ctrlProp665.xml"/><Relationship Id="rId222" Type="http://schemas.openxmlformats.org/officeDocument/2006/relationships/ctrlProp" Target="../ctrlProps/ctrlProp686.xml"/><Relationship Id="rId243" Type="http://schemas.openxmlformats.org/officeDocument/2006/relationships/ctrlProp" Target="../ctrlProps/ctrlProp707.xml"/><Relationship Id="rId264" Type="http://schemas.openxmlformats.org/officeDocument/2006/relationships/ctrlProp" Target="../ctrlProps/ctrlProp728.xml"/><Relationship Id="rId285" Type="http://schemas.openxmlformats.org/officeDocument/2006/relationships/ctrlProp" Target="../ctrlProps/ctrlProp749.xml"/><Relationship Id="rId17" Type="http://schemas.openxmlformats.org/officeDocument/2006/relationships/ctrlProp" Target="../ctrlProps/ctrlProp481.xml"/><Relationship Id="rId38" Type="http://schemas.openxmlformats.org/officeDocument/2006/relationships/ctrlProp" Target="../ctrlProps/ctrlProp502.xml"/><Relationship Id="rId59" Type="http://schemas.openxmlformats.org/officeDocument/2006/relationships/ctrlProp" Target="../ctrlProps/ctrlProp523.xml"/><Relationship Id="rId103" Type="http://schemas.openxmlformats.org/officeDocument/2006/relationships/ctrlProp" Target="../ctrlProps/ctrlProp567.xml"/><Relationship Id="rId124" Type="http://schemas.openxmlformats.org/officeDocument/2006/relationships/ctrlProp" Target="../ctrlProps/ctrlProp588.xml"/><Relationship Id="rId310" Type="http://schemas.openxmlformats.org/officeDocument/2006/relationships/ctrlProp" Target="../ctrlProps/ctrlProp774.xml"/><Relationship Id="rId70" Type="http://schemas.openxmlformats.org/officeDocument/2006/relationships/ctrlProp" Target="../ctrlProps/ctrlProp534.xml"/><Relationship Id="rId91" Type="http://schemas.openxmlformats.org/officeDocument/2006/relationships/ctrlProp" Target="../ctrlProps/ctrlProp555.xml"/><Relationship Id="rId145" Type="http://schemas.openxmlformats.org/officeDocument/2006/relationships/ctrlProp" Target="../ctrlProps/ctrlProp609.xml"/><Relationship Id="rId166" Type="http://schemas.openxmlformats.org/officeDocument/2006/relationships/ctrlProp" Target="../ctrlProps/ctrlProp630.xml"/><Relationship Id="rId187" Type="http://schemas.openxmlformats.org/officeDocument/2006/relationships/ctrlProp" Target="../ctrlProps/ctrlProp651.xml"/><Relationship Id="rId331" Type="http://schemas.openxmlformats.org/officeDocument/2006/relationships/ctrlProp" Target="../ctrlProps/ctrlProp795.xml"/><Relationship Id="rId352" Type="http://schemas.openxmlformats.org/officeDocument/2006/relationships/ctrlProp" Target="../ctrlProps/ctrlProp816.xml"/><Relationship Id="rId1" Type="http://schemas.openxmlformats.org/officeDocument/2006/relationships/drawing" Target="../drawings/drawing6.xml"/><Relationship Id="rId212" Type="http://schemas.openxmlformats.org/officeDocument/2006/relationships/ctrlProp" Target="../ctrlProps/ctrlProp676.xml"/><Relationship Id="rId233" Type="http://schemas.openxmlformats.org/officeDocument/2006/relationships/ctrlProp" Target="../ctrlProps/ctrlProp697.xml"/><Relationship Id="rId254" Type="http://schemas.openxmlformats.org/officeDocument/2006/relationships/ctrlProp" Target="../ctrlProps/ctrlProp718.xml"/><Relationship Id="rId28" Type="http://schemas.openxmlformats.org/officeDocument/2006/relationships/ctrlProp" Target="../ctrlProps/ctrlProp492.xml"/><Relationship Id="rId49" Type="http://schemas.openxmlformats.org/officeDocument/2006/relationships/ctrlProp" Target="../ctrlProps/ctrlProp513.xml"/><Relationship Id="rId114" Type="http://schemas.openxmlformats.org/officeDocument/2006/relationships/ctrlProp" Target="../ctrlProps/ctrlProp578.xml"/><Relationship Id="rId275" Type="http://schemas.openxmlformats.org/officeDocument/2006/relationships/ctrlProp" Target="../ctrlProps/ctrlProp739.xml"/><Relationship Id="rId296" Type="http://schemas.openxmlformats.org/officeDocument/2006/relationships/ctrlProp" Target="../ctrlProps/ctrlProp760.xml"/><Relationship Id="rId300" Type="http://schemas.openxmlformats.org/officeDocument/2006/relationships/ctrlProp" Target="../ctrlProps/ctrlProp764.xml"/><Relationship Id="rId60" Type="http://schemas.openxmlformats.org/officeDocument/2006/relationships/ctrlProp" Target="../ctrlProps/ctrlProp524.xml"/><Relationship Id="rId81" Type="http://schemas.openxmlformats.org/officeDocument/2006/relationships/ctrlProp" Target="../ctrlProps/ctrlProp545.xml"/><Relationship Id="rId135" Type="http://schemas.openxmlformats.org/officeDocument/2006/relationships/ctrlProp" Target="../ctrlProps/ctrlProp599.xml"/><Relationship Id="rId156" Type="http://schemas.openxmlformats.org/officeDocument/2006/relationships/ctrlProp" Target="../ctrlProps/ctrlProp620.xml"/><Relationship Id="rId177" Type="http://schemas.openxmlformats.org/officeDocument/2006/relationships/ctrlProp" Target="../ctrlProps/ctrlProp641.xml"/><Relationship Id="rId198" Type="http://schemas.openxmlformats.org/officeDocument/2006/relationships/ctrlProp" Target="../ctrlProps/ctrlProp662.xml"/><Relationship Id="rId321" Type="http://schemas.openxmlformats.org/officeDocument/2006/relationships/ctrlProp" Target="../ctrlProps/ctrlProp785.xml"/><Relationship Id="rId342" Type="http://schemas.openxmlformats.org/officeDocument/2006/relationships/ctrlProp" Target="../ctrlProps/ctrlProp806.xml"/><Relationship Id="rId363" Type="http://schemas.openxmlformats.org/officeDocument/2006/relationships/ctrlProp" Target="../ctrlProps/ctrlProp827.xml"/><Relationship Id="rId202" Type="http://schemas.openxmlformats.org/officeDocument/2006/relationships/ctrlProp" Target="../ctrlProps/ctrlProp666.xml"/><Relationship Id="rId223" Type="http://schemas.openxmlformats.org/officeDocument/2006/relationships/ctrlProp" Target="../ctrlProps/ctrlProp687.xml"/><Relationship Id="rId244" Type="http://schemas.openxmlformats.org/officeDocument/2006/relationships/ctrlProp" Target="../ctrlProps/ctrlProp708.xml"/><Relationship Id="rId18" Type="http://schemas.openxmlformats.org/officeDocument/2006/relationships/ctrlProp" Target="../ctrlProps/ctrlProp482.xml"/><Relationship Id="rId39" Type="http://schemas.openxmlformats.org/officeDocument/2006/relationships/ctrlProp" Target="../ctrlProps/ctrlProp503.xml"/><Relationship Id="rId265" Type="http://schemas.openxmlformats.org/officeDocument/2006/relationships/ctrlProp" Target="../ctrlProps/ctrlProp729.xml"/><Relationship Id="rId286" Type="http://schemas.openxmlformats.org/officeDocument/2006/relationships/ctrlProp" Target="../ctrlProps/ctrlProp750.xml"/><Relationship Id="rId50" Type="http://schemas.openxmlformats.org/officeDocument/2006/relationships/ctrlProp" Target="../ctrlProps/ctrlProp514.xml"/><Relationship Id="rId104" Type="http://schemas.openxmlformats.org/officeDocument/2006/relationships/ctrlProp" Target="../ctrlProps/ctrlProp568.xml"/><Relationship Id="rId125" Type="http://schemas.openxmlformats.org/officeDocument/2006/relationships/ctrlProp" Target="../ctrlProps/ctrlProp589.xml"/><Relationship Id="rId146" Type="http://schemas.openxmlformats.org/officeDocument/2006/relationships/ctrlProp" Target="../ctrlProps/ctrlProp610.xml"/><Relationship Id="rId167" Type="http://schemas.openxmlformats.org/officeDocument/2006/relationships/ctrlProp" Target="../ctrlProps/ctrlProp631.xml"/><Relationship Id="rId188" Type="http://schemas.openxmlformats.org/officeDocument/2006/relationships/ctrlProp" Target="../ctrlProps/ctrlProp652.xml"/><Relationship Id="rId311" Type="http://schemas.openxmlformats.org/officeDocument/2006/relationships/ctrlProp" Target="../ctrlProps/ctrlProp775.xml"/><Relationship Id="rId332" Type="http://schemas.openxmlformats.org/officeDocument/2006/relationships/ctrlProp" Target="../ctrlProps/ctrlProp796.xml"/><Relationship Id="rId353" Type="http://schemas.openxmlformats.org/officeDocument/2006/relationships/ctrlProp" Target="../ctrlProps/ctrlProp817.xml"/><Relationship Id="rId71" Type="http://schemas.openxmlformats.org/officeDocument/2006/relationships/ctrlProp" Target="../ctrlProps/ctrlProp535.xml"/><Relationship Id="rId92" Type="http://schemas.openxmlformats.org/officeDocument/2006/relationships/ctrlProp" Target="../ctrlProps/ctrlProp556.xml"/><Relationship Id="rId213" Type="http://schemas.openxmlformats.org/officeDocument/2006/relationships/ctrlProp" Target="../ctrlProps/ctrlProp677.xml"/><Relationship Id="rId234" Type="http://schemas.openxmlformats.org/officeDocument/2006/relationships/ctrlProp" Target="../ctrlProps/ctrlProp698.xml"/><Relationship Id="rId2" Type="http://schemas.openxmlformats.org/officeDocument/2006/relationships/vmlDrawing" Target="../drawings/vmlDrawing5.vml"/><Relationship Id="rId29" Type="http://schemas.openxmlformats.org/officeDocument/2006/relationships/ctrlProp" Target="../ctrlProps/ctrlProp493.xml"/><Relationship Id="rId255" Type="http://schemas.openxmlformats.org/officeDocument/2006/relationships/ctrlProp" Target="../ctrlProps/ctrlProp719.xml"/><Relationship Id="rId276" Type="http://schemas.openxmlformats.org/officeDocument/2006/relationships/ctrlProp" Target="../ctrlProps/ctrlProp740.xml"/><Relationship Id="rId297" Type="http://schemas.openxmlformats.org/officeDocument/2006/relationships/ctrlProp" Target="../ctrlProps/ctrlProp761.xml"/><Relationship Id="rId40" Type="http://schemas.openxmlformats.org/officeDocument/2006/relationships/ctrlProp" Target="../ctrlProps/ctrlProp504.xml"/><Relationship Id="rId115" Type="http://schemas.openxmlformats.org/officeDocument/2006/relationships/ctrlProp" Target="../ctrlProps/ctrlProp579.xml"/><Relationship Id="rId136" Type="http://schemas.openxmlformats.org/officeDocument/2006/relationships/ctrlProp" Target="../ctrlProps/ctrlProp600.xml"/><Relationship Id="rId157" Type="http://schemas.openxmlformats.org/officeDocument/2006/relationships/ctrlProp" Target="../ctrlProps/ctrlProp621.xml"/><Relationship Id="rId178" Type="http://schemas.openxmlformats.org/officeDocument/2006/relationships/ctrlProp" Target="../ctrlProps/ctrlProp642.xml"/><Relationship Id="rId301" Type="http://schemas.openxmlformats.org/officeDocument/2006/relationships/ctrlProp" Target="../ctrlProps/ctrlProp765.xml"/><Relationship Id="rId322" Type="http://schemas.openxmlformats.org/officeDocument/2006/relationships/ctrlProp" Target="../ctrlProps/ctrlProp786.xml"/><Relationship Id="rId343" Type="http://schemas.openxmlformats.org/officeDocument/2006/relationships/ctrlProp" Target="../ctrlProps/ctrlProp807.xml"/><Relationship Id="rId364" Type="http://schemas.openxmlformats.org/officeDocument/2006/relationships/ctrlProp" Target="../ctrlProps/ctrlProp828.xml"/><Relationship Id="rId61" Type="http://schemas.openxmlformats.org/officeDocument/2006/relationships/ctrlProp" Target="../ctrlProps/ctrlProp525.xml"/><Relationship Id="rId82" Type="http://schemas.openxmlformats.org/officeDocument/2006/relationships/ctrlProp" Target="../ctrlProps/ctrlProp546.xml"/><Relationship Id="rId199" Type="http://schemas.openxmlformats.org/officeDocument/2006/relationships/ctrlProp" Target="../ctrlProps/ctrlProp663.xml"/><Relationship Id="rId203" Type="http://schemas.openxmlformats.org/officeDocument/2006/relationships/ctrlProp" Target="../ctrlProps/ctrlProp667.xml"/><Relationship Id="rId19" Type="http://schemas.openxmlformats.org/officeDocument/2006/relationships/ctrlProp" Target="../ctrlProps/ctrlProp483.xml"/><Relationship Id="rId224" Type="http://schemas.openxmlformats.org/officeDocument/2006/relationships/ctrlProp" Target="../ctrlProps/ctrlProp688.xml"/><Relationship Id="rId245" Type="http://schemas.openxmlformats.org/officeDocument/2006/relationships/ctrlProp" Target="../ctrlProps/ctrlProp709.xml"/><Relationship Id="rId266" Type="http://schemas.openxmlformats.org/officeDocument/2006/relationships/ctrlProp" Target="../ctrlProps/ctrlProp730.xml"/><Relationship Id="rId287" Type="http://schemas.openxmlformats.org/officeDocument/2006/relationships/ctrlProp" Target="../ctrlProps/ctrlProp751.xml"/><Relationship Id="rId30" Type="http://schemas.openxmlformats.org/officeDocument/2006/relationships/ctrlProp" Target="../ctrlProps/ctrlProp494.xml"/><Relationship Id="rId105" Type="http://schemas.openxmlformats.org/officeDocument/2006/relationships/ctrlProp" Target="../ctrlProps/ctrlProp569.xml"/><Relationship Id="rId126" Type="http://schemas.openxmlformats.org/officeDocument/2006/relationships/ctrlProp" Target="../ctrlProps/ctrlProp590.xml"/><Relationship Id="rId147" Type="http://schemas.openxmlformats.org/officeDocument/2006/relationships/ctrlProp" Target="../ctrlProps/ctrlProp611.xml"/><Relationship Id="rId168" Type="http://schemas.openxmlformats.org/officeDocument/2006/relationships/ctrlProp" Target="../ctrlProps/ctrlProp632.xml"/><Relationship Id="rId312" Type="http://schemas.openxmlformats.org/officeDocument/2006/relationships/ctrlProp" Target="../ctrlProps/ctrlProp776.xml"/><Relationship Id="rId333" Type="http://schemas.openxmlformats.org/officeDocument/2006/relationships/ctrlProp" Target="../ctrlProps/ctrlProp797.xml"/><Relationship Id="rId354" Type="http://schemas.openxmlformats.org/officeDocument/2006/relationships/ctrlProp" Target="../ctrlProps/ctrlProp818.xml"/><Relationship Id="rId51" Type="http://schemas.openxmlformats.org/officeDocument/2006/relationships/ctrlProp" Target="../ctrlProps/ctrlProp515.xml"/><Relationship Id="rId72" Type="http://schemas.openxmlformats.org/officeDocument/2006/relationships/ctrlProp" Target="../ctrlProps/ctrlProp536.xml"/><Relationship Id="rId93" Type="http://schemas.openxmlformats.org/officeDocument/2006/relationships/ctrlProp" Target="../ctrlProps/ctrlProp557.xml"/><Relationship Id="rId189" Type="http://schemas.openxmlformats.org/officeDocument/2006/relationships/ctrlProp" Target="../ctrlProps/ctrlProp653.xml"/><Relationship Id="rId3" Type="http://schemas.openxmlformats.org/officeDocument/2006/relationships/ctrlProp" Target="../ctrlProps/ctrlProp467.xml"/><Relationship Id="rId214" Type="http://schemas.openxmlformats.org/officeDocument/2006/relationships/ctrlProp" Target="../ctrlProps/ctrlProp678.xml"/><Relationship Id="rId235" Type="http://schemas.openxmlformats.org/officeDocument/2006/relationships/ctrlProp" Target="../ctrlProps/ctrlProp699.xml"/><Relationship Id="rId256" Type="http://schemas.openxmlformats.org/officeDocument/2006/relationships/ctrlProp" Target="../ctrlProps/ctrlProp720.xml"/><Relationship Id="rId277" Type="http://schemas.openxmlformats.org/officeDocument/2006/relationships/ctrlProp" Target="../ctrlProps/ctrlProp741.xml"/><Relationship Id="rId298" Type="http://schemas.openxmlformats.org/officeDocument/2006/relationships/ctrlProp" Target="../ctrlProps/ctrlProp762.xml"/><Relationship Id="rId116" Type="http://schemas.openxmlformats.org/officeDocument/2006/relationships/ctrlProp" Target="../ctrlProps/ctrlProp580.xml"/><Relationship Id="rId137" Type="http://schemas.openxmlformats.org/officeDocument/2006/relationships/ctrlProp" Target="../ctrlProps/ctrlProp601.xml"/><Relationship Id="rId158" Type="http://schemas.openxmlformats.org/officeDocument/2006/relationships/ctrlProp" Target="../ctrlProps/ctrlProp622.xml"/><Relationship Id="rId302" Type="http://schemas.openxmlformats.org/officeDocument/2006/relationships/ctrlProp" Target="../ctrlProps/ctrlProp766.xml"/><Relationship Id="rId323" Type="http://schemas.openxmlformats.org/officeDocument/2006/relationships/ctrlProp" Target="../ctrlProps/ctrlProp787.xml"/><Relationship Id="rId344" Type="http://schemas.openxmlformats.org/officeDocument/2006/relationships/ctrlProp" Target="../ctrlProps/ctrlProp808.xml"/><Relationship Id="rId20" Type="http://schemas.openxmlformats.org/officeDocument/2006/relationships/ctrlProp" Target="../ctrlProps/ctrlProp484.xml"/><Relationship Id="rId41" Type="http://schemas.openxmlformats.org/officeDocument/2006/relationships/ctrlProp" Target="../ctrlProps/ctrlProp505.xml"/><Relationship Id="rId62" Type="http://schemas.openxmlformats.org/officeDocument/2006/relationships/ctrlProp" Target="../ctrlProps/ctrlProp526.xml"/><Relationship Id="rId83" Type="http://schemas.openxmlformats.org/officeDocument/2006/relationships/ctrlProp" Target="../ctrlProps/ctrlProp547.xml"/><Relationship Id="rId179" Type="http://schemas.openxmlformats.org/officeDocument/2006/relationships/ctrlProp" Target="../ctrlProps/ctrlProp643.xml"/><Relationship Id="rId365" Type="http://schemas.openxmlformats.org/officeDocument/2006/relationships/ctrlProp" Target="../ctrlProps/ctrlProp829.xml"/><Relationship Id="rId190" Type="http://schemas.openxmlformats.org/officeDocument/2006/relationships/ctrlProp" Target="../ctrlProps/ctrlProp654.xml"/><Relationship Id="rId204" Type="http://schemas.openxmlformats.org/officeDocument/2006/relationships/ctrlProp" Target="../ctrlProps/ctrlProp668.xml"/><Relationship Id="rId225" Type="http://schemas.openxmlformats.org/officeDocument/2006/relationships/ctrlProp" Target="../ctrlProps/ctrlProp689.xml"/><Relationship Id="rId246" Type="http://schemas.openxmlformats.org/officeDocument/2006/relationships/ctrlProp" Target="../ctrlProps/ctrlProp710.xml"/><Relationship Id="rId267" Type="http://schemas.openxmlformats.org/officeDocument/2006/relationships/ctrlProp" Target="../ctrlProps/ctrlProp731.xml"/><Relationship Id="rId288" Type="http://schemas.openxmlformats.org/officeDocument/2006/relationships/ctrlProp" Target="../ctrlProps/ctrlProp752.xml"/><Relationship Id="rId106" Type="http://schemas.openxmlformats.org/officeDocument/2006/relationships/ctrlProp" Target="../ctrlProps/ctrlProp570.xml"/><Relationship Id="rId127" Type="http://schemas.openxmlformats.org/officeDocument/2006/relationships/ctrlProp" Target="../ctrlProps/ctrlProp591.xml"/><Relationship Id="rId313" Type="http://schemas.openxmlformats.org/officeDocument/2006/relationships/ctrlProp" Target="../ctrlProps/ctrlProp77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1.xml"/><Relationship Id="rId117" Type="http://schemas.openxmlformats.org/officeDocument/2006/relationships/ctrlProp" Target="../ctrlProps/ctrlProp232.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12" Type="http://schemas.openxmlformats.org/officeDocument/2006/relationships/ctrlProp" Target="../ctrlProps/ctrlProp227.xml"/><Relationship Id="rId16" Type="http://schemas.openxmlformats.org/officeDocument/2006/relationships/ctrlProp" Target="../ctrlProps/ctrlProp131.xml"/><Relationship Id="rId107" Type="http://schemas.openxmlformats.org/officeDocument/2006/relationships/ctrlProp" Target="../ctrlProps/ctrlProp222.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66" Type="http://schemas.openxmlformats.org/officeDocument/2006/relationships/ctrlProp" Target="../ctrlProps/ctrlProp181.xml"/><Relationship Id="rId74" Type="http://schemas.openxmlformats.org/officeDocument/2006/relationships/ctrlProp" Target="../ctrlProps/ctrlProp189.xml"/><Relationship Id="rId79" Type="http://schemas.openxmlformats.org/officeDocument/2006/relationships/ctrlProp" Target="../ctrlProps/ctrlProp194.xml"/><Relationship Id="rId87" Type="http://schemas.openxmlformats.org/officeDocument/2006/relationships/ctrlProp" Target="../ctrlProps/ctrlProp202.xml"/><Relationship Id="rId102" Type="http://schemas.openxmlformats.org/officeDocument/2006/relationships/ctrlProp" Target="../ctrlProps/ctrlProp217.xml"/><Relationship Id="rId110" Type="http://schemas.openxmlformats.org/officeDocument/2006/relationships/ctrlProp" Target="../ctrlProps/ctrlProp225.xml"/><Relationship Id="rId115" Type="http://schemas.openxmlformats.org/officeDocument/2006/relationships/ctrlProp" Target="../ctrlProps/ctrlProp230.xml"/><Relationship Id="rId5" Type="http://schemas.openxmlformats.org/officeDocument/2006/relationships/ctrlProp" Target="../ctrlProps/ctrlProp120.xml"/><Relationship Id="rId61" Type="http://schemas.openxmlformats.org/officeDocument/2006/relationships/ctrlProp" Target="../ctrlProps/ctrlProp176.xml"/><Relationship Id="rId82" Type="http://schemas.openxmlformats.org/officeDocument/2006/relationships/ctrlProp" Target="../ctrlProps/ctrlProp197.xml"/><Relationship Id="rId90" Type="http://schemas.openxmlformats.org/officeDocument/2006/relationships/ctrlProp" Target="../ctrlProps/ctrlProp205.xml"/><Relationship Id="rId95" Type="http://schemas.openxmlformats.org/officeDocument/2006/relationships/ctrlProp" Target="../ctrlProps/ctrlProp210.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69" Type="http://schemas.openxmlformats.org/officeDocument/2006/relationships/ctrlProp" Target="../ctrlProps/ctrlProp184.xml"/><Relationship Id="rId77" Type="http://schemas.openxmlformats.org/officeDocument/2006/relationships/ctrlProp" Target="../ctrlProps/ctrlProp192.xml"/><Relationship Id="rId100" Type="http://schemas.openxmlformats.org/officeDocument/2006/relationships/ctrlProp" Target="../ctrlProps/ctrlProp215.xml"/><Relationship Id="rId105" Type="http://schemas.openxmlformats.org/officeDocument/2006/relationships/ctrlProp" Target="../ctrlProps/ctrlProp220.xml"/><Relationship Id="rId113" Type="http://schemas.openxmlformats.org/officeDocument/2006/relationships/ctrlProp" Target="../ctrlProps/ctrlProp228.xml"/><Relationship Id="rId118" Type="http://schemas.openxmlformats.org/officeDocument/2006/relationships/ctrlProp" Target="../ctrlProps/ctrlProp233.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80" Type="http://schemas.openxmlformats.org/officeDocument/2006/relationships/ctrlProp" Target="../ctrlProps/ctrlProp195.xml"/><Relationship Id="rId85" Type="http://schemas.openxmlformats.org/officeDocument/2006/relationships/ctrlProp" Target="../ctrlProps/ctrlProp200.xml"/><Relationship Id="rId93" Type="http://schemas.openxmlformats.org/officeDocument/2006/relationships/ctrlProp" Target="../ctrlProps/ctrlProp208.xml"/><Relationship Id="rId98" Type="http://schemas.openxmlformats.org/officeDocument/2006/relationships/ctrlProp" Target="../ctrlProps/ctrlProp213.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103" Type="http://schemas.openxmlformats.org/officeDocument/2006/relationships/ctrlProp" Target="../ctrlProps/ctrlProp218.xml"/><Relationship Id="rId108" Type="http://schemas.openxmlformats.org/officeDocument/2006/relationships/ctrlProp" Target="../ctrlProps/ctrlProp223.xml"/><Relationship Id="rId116" Type="http://schemas.openxmlformats.org/officeDocument/2006/relationships/ctrlProp" Target="../ctrlProps/ctrlProp231.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70" Type="http://schemas.openxmlformats.org/officeDocument/2006/relationships/ctrlProp" Target="../ctrlProps/ctrlProp185.xml"/><Relationship Id="rId75" Type="http://schemas.openxmlformats.org/officeDocument/2006/relationships/ctrlProp" Target="../ctrlProps/ctrlProp190.xml"/><Relationship Id="rId83" Type="http://schemas.openxmlformats.org/officeDocument/2006/relationships/ctrlProp" Target="../ctrlProps/ctrlProp198.xml"/><Relationship Id="rId88" Type="http://schemas.openxmlformats.org/officeDocument/2006/relationships/ctrlProp" Target="../ctrlProps/ctrlProp203.xml"/><Relationship Id="rId91" Type="http://schemas.openxmlformats.org/officeDocument/2006/relationships/ctrlProp" Target="../ctrlProps/ctrlProp206.xml"/><Relationship Id="rId96" Type="http://schemas.openxmlformats.org/officeDocument/2006/relationships/ctrlProp" Target="../ctrlProps/ctrlProp211.xml"/><Relationship Id="rId111" Type="http://schemas.openxmlformats.org/officeDocument/2006/relationships/ctrlProp" Target="../ctrlProps/ctrlProp226.xml"/><Relationship Id="rId1" Type="http://schemas.openxmlformats.org/officeDocument/2006/relationships/printerSettings" Target="../printerSettings/printerSettings2.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6" Type="http://schemas.openxmlformats.org/officeDocument/2006/relationships/ctrlProp" Target="../ctrlProps/ctrlProp221.xml"/><Relationship Id="rId114" Type="http://schemas.openxmlformats.org/officeDocument/2006/relationships/ctrlProp" Target="../ctrlProps/ctrlProp229.xml"/><Relationship Id="rId119" Type="http://schemas.openxmlformats.org/officeDocument/2006/relationships/ctrlProp" Target="../ctrlProps/ctrlProp234.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94" Type="http://schemas.openxmlformats.org/officeDocument/2006/relationships/ctrlProp" Target="../ctrlProps/ctrlProp209.xml"/><Relationship Id="rId99" Type="http://schemas.openxmlformats.org/officeDocument/2006/relationships/ctrlProp" Target="../ctrlProps/ctrlProp214.xml"/><Relationship Id="rId101" Type="http://schemas.openxmlformats.org/officeDocument/2006/relationships/ctrlProp" Target="../ctrlProps/ctrlProp216.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109" Type="http://schemas.openxmlformats.org/officeDocument/2006/relationships/ctrlProp" Target="../ctrlProps/ctrlProp22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97" Type="http://schemas.openxmlformats.org/officeDocument/2006/relationships/ctrlProp" Target="../ctrlProps/ctrlProp212.xml"/><Relationship Id="rId104" Type="http://schemas.openxmlformats.org/officeDocument/2006/relationships/ctrlProp" Target="../ctrlProps/ctrlProp219.xml"/><Relationship Id="rId7" Type="http://schemas.openxmlformats.org/officeDocument/2006/relationships/ctrlProp" Target="../ctrlProps/ctrlProp122.xml"/><Relationship Id="rId71" Type="http://schemas.openxmlformats.org/officeDocument/2006/relationships/ctrlProp" Target="../ctrlProps/ctrlProp186.xml"/><Relationship Id="rId92" Type="http://schemas.openxmlformats.org/officeDocument/2006/relationships/ctrlProp" Target="../ctrlProps/ctrlProp207.xml"/><Relationship Id="rId2" Type="http://schemas.openxmlformats.org/officeDocument/2006/relationships/drawing" Target="../drawings/drawing3.xml"/><Relationship Id="rId29" Type="http://schemas.openxmlformats.org/officeDocument/2006/relationships/ctrlProp" Target="../ctrlProps/ctrlProp14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57.xml"/><Relationship Id="rId117" Type="http://schemas.openxmlformats.org/officeDocument/2006/relationships/ctrlProp" Target="../ctrlProps/ctrlProp348.xml"/><Relationship Id="rId21" Type="http://schemas.openxmlformats.org/officeDocument/2006/relationships/ctrlProp" Target="../ctrlProps/ctrlProp252.xml"/><Relationship Id="rId42" Type="http://schemas.openxmlformats.org/officeDocument/2006/relationships/ctrlProp" Target="../ctrlProps/ctrlProp273.xml"/><Relationship Id="rId47" Type="http://schemas.openxmlformats.org/officeDocument/2006/relationships/ctrlProp" Target="../ctrlProps/ctrlProp278.xml"/><Relationship Id="rId63" Type="http://schemas.openxmlformats.org/officeDocument/2006/relationships/ctrlProp" Target="../ctrlProps/ctrlProp294.xml"/><Relationship Id="rId68" Type="http://schemas.openxmlformats.org/officeDocument/2006/relationships/ctrlProp" Target="../ctrlProps/ctrlProp299.xml"/><Relationship Id="rId84" Type="http://schemas.openxmlformats.org/officeDocument/2006/relationships/ctrlProp" Target="../ctrlProps/ctrlProp315.xml"/><Relationship Id="rId89" Type="http://schemas.openxmlformats.org/officeDocument/2006/relationships/ctrlProp" Target="../ctrlProps/ctrlProp320.xml"/><Relationship Id="rId112" Type="http://schemas.openxmlformats.org/officeDocument/2006/relationships/ctrlProp" Target="../ctrlProps/ctrlProp343.xml"/><Relationship Id="rId16" Type="http://schemas.openxmlformats.org/officeDocument/2006/relationships/ctrlProp" Target="../ctrlProps/ctrlProp247.xml"/><Relationship Id="rId107" Type="http://schemas.openxmlformats.org/officeDocument/2006/relationships/ctrlProp" Target="../ctrlProps/ctrlProp338.xml"/><Relationship Id="rId11" Type="http://schemas.openxmlformats.org/officeDocument/2006/relationships/ctrlProp" Target="../ctrlProps/ctrlProp242.xml"/><Relationship Id="rId24" Type="http://schemas.openxmlformats.org/officeDocument/2006/relationships/ctrlProp" Target="../ctrlProps/ctrlProp255.xml"/><Relationship Id="rId32" Type="http://schemas.openxmlformats.org/officeDocument/2006/relationships/ctrlProp" Target="../ctrlProps/ctrlProp263.xml"/><Relationship Id="rId37" Type="http://schemas.openxmlformats.org/officeDocument/2006/relationships/ctrlProp" Target="../ctrlProps/ctrlProp268.xml"/><Relationship Id="rId40" Type="http://schemas.openxmlformats.org/officeDocument/2006/relationships/ctrlProp" Target="../ctrlProps/ctrlProp271.xml"/><Relationship Id="rId45" Type="http://schemas.openxmlformats.org/officeDocument/2006/relationships/ctrlProp" Target="../ctrlProps/ctrlProp276.xml"/><Relationship Id="rId53" Type="http://schemas.openxmlformats.org/officeDocument/2006/relationships/ctrlProp" Target="../ctrlProps/ctrlProp284.xml"/><Relationship Id="rId58" Type="http://schemas.openxmlformats.org/officeDocument/2006/relationships/ctrlProp" Target="../ctrlProps/ctrlProp289.xml"/><Relationship Id="rId66" Type="http://schemas.openxmlformats.org/officeDocument/2006/relationships/ctrlProp" Target="../ctrlProps/ctrlProp297.xml"/><Relationship Id="rId74" Type="http://schemas.openxmlformats.org/officeDocument/2006/relationships/ctrlProp" Target="../ctrlProps/ctrlProp305.xml"/><Relationship Id="rId79" Type="http://schemas.openxmlformats.org/officeDocument/2006/relationships/ctrlProp" Target="../ctrlProps/ctrlProp310.xml"/><Relationship Id="rId87" Type="http://schemas.openxmlformats.org/officeDocument/2006/relationships/ctrlProp" Target="../ctrlProps/ctrlProp318.xml"/><Relationship Id="rId102" Type="http://schemas.openxmlformats.org/officeDocument/2006/relationships/ctrlProp" Target="../ctrlProps/ctrlProp333.xml"/><Relationship Id="rId110" Type="http://schemas.openxmlformats.org/officeDocument/2006/relationships/ctrlProp" Target="../ctrlProps/ctrlProp341.xml"/><Relationship Id="rId115" Type="http://schemas.openxmlformats.org/officeDocument/2006/relationships/ctrlProp" Target="../ctrlProps/ctrlProp346.xml"/><Relationship Id="rId5" Type="http://schemas.openxmlformats.org/officeDocument/2006/relationships/ctrlProp" Target="../ctrlProps/ctrlProp236.xml"/><Relationship Id="rId61" Type="http://schemas.openxmlformats.org/officeDocument/2006/relationships/ctrlProp" Target="../ctrlProps/ctrlProp292.xml"/><Relationship Id="rId82" Type="http://schemas.openxmlformats.org/officeDocument/2006/relationships/ctrlProp" Target="../ctrlProps/ctrlProp313.xml"/><Relationship Id="rId90" Type="http://schemas.openxmlformats.org/officeDocument/2006/relationships/ctrlProp" Target="../ctrlProps/ctrlProp321.xml"/><Relationship Id="rId95" Type="http://schemas.openxmlformats.org/officeDocument/2006/relationships/ctrlProp" Target="../ctrlProps/ctrlProp326.xml"/><Relationship Id="rId19" Type="http://schemas.openxmlformats.org/officeDocument/2006/relationships/ctrlProp" Target="../ctrlProps/ctrlProp25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 Id="rId30" Type="http://schemas.openxmlformats.org/officeDocument/2006/relationships/ctrlProp" Target="../ctrlProps/ctrlProp261.xml"/><Relationship Id="rId35" Type="http://schemas.openxmlformats.org/officeDocument/2006/relationships/ctrlProp" Target="../ctrlProps/ctrlProp266.xml"/><Relationship Id="rId43" Type="http://schemas.openxmlformats.org/officeDocument/2006/relationships/ctrlProp" Target="../ctrlProps/ctrlProp274.xml"/><Relationship Id="rId48" Type="http://schemas.openxmlformats.org/officeDocument/2006/relationships/ctrlProp" Target="../ctrlProps/ctrlProp279.xml"/><Relationship Id="rId56" Type="http://schemas.openxmlformats.org/officeDocument/2006/relationships/ctrlProp" Target="../ctrlProps/ctrlProp287.xml"/><Relationship Id="rId64" Type="http://schemas.openxmlformats.org/officeDocument/2006/relationships/ctrlProp" Target="../ctrlProps/ctrlProp295.xml"/><Relationship Id="rId69" Type="http://schemas.openxmlformats.org/officeDocument/2006/relationships/ctrlProp" Target="../ctrlProps/ctrlProp300.xml"/><Relationship Id="rId77" Type="http://schemas.openxmlformats.org/officeDocument/2006/relationships/ctrlProp" Target="../ctrlProps/ctrlProp308.xml"/><Relationship Id="rId100" Type="http://schemas.openxmlformats.org/officeDocument/2006/relationships/ctrlProp" Target="../ctrlProps/ctrlProp331.xml"/><Relationship Id="rId105" Type="http://schemas.openxmlformats.org/officeDocument/2006/relationships/ctrlProp" Target="../ctrlProps/ctrlProp336.xml"/><Relationship Id="rId113" Type="http://schemas.openxmlformats.org/officeDocument/2006/relationships/ctrlProp" Target="../ctrlProps/ctrlProp344.xml"/><Relationship Id="rId118" Type="http://schemas.openxmlformats.org/officeDocument/2006/relationships/ctrlProp" Target="../ctrlProps/ctrlProp349.xml"/><Relationship Id="rId8" Type="http://schemas.openxmlformats.org/officeDocument/2006/relationships/ctrlProp" Target="../ctrlProps/ctrlProp239.xml"/><Relationship Id="rId51" Type="http://schemas.openxmlformats.org/officeDocument/2006/relationships/ctrlProp" Target="../ctrlProps/ctrlProp282.xml"/><Relationship Id="rId72" Type="http://schemas.openxmlformats.org/officeDocument/2006/relationships/ctrlProp" Target="../ctrlProps/ctrlProp303.xml"/><Relationship Id="rId80" Type="http://schemas.openxmlformats.org/officeDocument/2006/relationships/ctrlProp" Target="../ctrlProps/ctrlProp311.xml"/><Relationship Id="rId85" Type="http://schemas.openxmlformats.org/officeDocument/2006/relationships/ctrlProp" Target="../ctrlProps/ctrlProp316.xml"/><Relationship Id="rId93" Type="http://schemas.openxmlformats.org/officeDocument/2006/relationships/ctrlProp" Target="../ctrlProps/ctrlProp324.xml"/><Relationship Id="rId98" Type="http://schemas.openxmlformats.org/officeDocument/2006/relationships/ctrlProp" Target="../ctrlProps/ctrlProp329.xml"/><Relationship Id="rId3" Type="http://schemas.openxmlformats.org/officeDocument/2006/relationships/vmlDrawing" Target="../drawings/vmlDrawing3.v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33" Type="http://schemas.openxmlformats.org/officeDocument/2006/relationships/ctrlProp" Target="../ctrlProps/ctrlProp264.xml"/><Relationship Id="rId38" Type="http://schemas.openxmlformats.org/officeDocument/2006/relationships/ctrlProp" Target="../ctrlProps/ctrlProp269.xml"/><Relationship Id="rId46" Type="http://schemas.openxmlformats.org/officeDocument/2006/relationships/ctrlProp" Target="../ctrlProps/ctrlProp277.xml"/><Relationship Id="rId59" Type="http://schemas.openxmlformats.org/officeDocument/2006/relationships/ctrlProp" Target="../ctrlProps/ctrlProp290.xml"/><Relationship Id="rId67" Type="http://schemas.openxmlformats.org/officeDocument/2006/relationships/ctrlProp" Target="../ctrlProps/ctrlProp298.xml"/><Relationship Id="rId103" Type="http://schemas.openxmlformats.org/officeDocument/2006/relationships/ctrlProp" Target="../ctrlProps/ctrlProp334.xml"/><Relationship Id="rId108" Type="http://schemas.openxmlformats.org/officeDocument/2006/relationships/ctrlProp" Target="../ctrlProps/ctrlProp339.xml"/><Relationship Id="rId116" Type="http://schemas.openxmlformats.org/officeDocument/2006/relationships/ctrlProp" Target="../ctrlProps/ctrlProp347.xml"/><Relationship Id="rId20" Type="http://schemas.openxmlformats.org/officeDocument/2006/relationships/ctrlProp" Target="../ctrlProps/ctrlProp251.xml"/><Relationship Id="rId41" Type="http://schemas.openxmlformats.org/officeDocument/2006/relationships/ctrlProp" Target="../ctrlProps/ctrlProp272.xml"/><Relationship Id="rId54" Type="http://schemas.openxmlformats.org/officeDocument/2006/relationships/ctrlProp" Target="../ctrlProps/ctrlProp285.xml"/><Relationship Id="rId62" Type="http://schemas.openxmlformats.org/officeDocument/2006/relationships/ctrlProp" Target="../ctrlProps/ctrlProp293.xml"/><Relationship Id="rId70" Type="http://schemas.openxmlformats.org/officeDocument/2006/relationships/ctrlProp" Target="../ctrlProps/ctrlProp301.xml"/><Relationship Id="rId75" Type="http://schemas.openxmlformats.org/officeDocument/2006/relationships/ctrlProp" Target="../ctrlProps/ctrlProp306.xml"/><Relationship Id="rId83" Type="http://schemas.openxmlformats.org/officeDocument/2006/relationships/ctrlProp" Target="../ctrlProps/ctrlProp314.xml"/><Relationship Id="rId88" Type="http://schemas.openxmlformats.org/officeDocument/2006/relationships/ctrlProp" Target="../ctrlProps/ctrlProp319.xml"/><Relationship Id="rId91" Type="http://schemas.openxmlformats.org/officeDocument/2006/relationships/ctrlProp" Target="../ctrlProps/ctrlProp322.xml"/><Relationship Id="rId96" Type="http://schemas.openxmlformats.org/officeDocument/2006/relationships/ctrlProp" Target="../ctrlProps/ctrlProp327.xml"/><Relationship Id="rId111" Type="http://schemas.openxmlformats.org/officeDocument/2006/relationships/ctrlProp" Target="../ctrlProps/ctrlProp342.xml"/><Relationship Id="rId1" Type="http://schemas.openxmlformats.org/officeDocument/2006/relationships/printerSettings" Target="../printerSettings/printerSettings3.bin"/><Relationship Id="rId6" Type="http://schemas.openxmlformats.org/officeDocument/2006/relationships/ctrlProp" Target="../ctrlProps/ctrlProp237.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36" Type="http://schemas.openxmlformats.org/officeDocument/2006/relationships/ctrlProp" Target="../ctrlProps/ctrlProp267.xml"/><Relationship Id="rId49" Type="http://schemas.openxmlformats.org/officeDocument/2006/relationships/ctrlProp" Target="../ctrlProps/ctrlProp280.xml"/><Relationship Id="rId57" Type="http://schemas.openxmlformats.org/officeDocument/2006/relationships/ctrlProp" Target="../ctrlProps/ctrlProp288.xml"/><Relationship Id="rId106" Type="http://schemas.openxmlformats.org/officeDocument/2006/relationships/ctrlProp" Target="../ctrlProps/ctrlProp337.xml"/><Relationship Id="rId114" Type="http://schemas.openxmlformats.org/officeDocument/2006/relationships/ctrlProp" Target="../ctrlProps/ctrlProp345.xml"/><Relationship Id="rId119" Type="http://schemas.openxmlformats.org/officeDocument/2006/relationships/ctrlProp" Target="../ctrlProps/ctrlProp350.xml"/><Relationship Id="rId10" Type="http://schemas.openxmlformats.org/officeDocument/2006/relationships/ctrlProp" Target="../ctrlProps/ctrlProp241.xml"/><Relationship Id="rId31" Type="http://schemas.openxmlformats.org/officeDocument/2006/relationships/ctrlProp" Target="../ctrlProps/ctrlProp262.xml"/><Relationship Id="rId44" Type="http://schemas.openxmlformats.org/officeDocument/2006/relationships/ctrlProp" Target="../ctrlProps/ctrlProp275.xml"/><Relationship Id="rId52" Type="http://schemas.openxmlformats.org/officeDocument/2006/relationships/ctrlProp" Target="../ctrlProps/ctrlProp283.xml"/><Relationship Id="rId60" Type="http://schemas.openxmlformats.org/officeDocument/2006/relationships/ctrlProp" Target="../ctrlProps/ctrlProp291.xml"/><Relationship Id="rId65" Type="http://schemas.openxmlformats.org/officeDocument/2006/relationships/ctrlProp" Target="../ctrlProps/ctrlProp296.xml"/><Relationship Id="rId73" Type="http://schemas.openxmlformats.org/officeDocument/2006/relationships/ctrlProp" Target="../ctrlProps/ctrlProp304.xml"/><Relationship Id="rId78" Type="http://schemas.openxmlformats.org/officeDocument/2006/relationships/ctrlProp" Target="../ctrlProps/ctrlProp309.xml"/><Relationship Id="rId81" Type="http://schemas.openxmlformats.org/officeDocument/2006/relationships/ctrlProp" Target="../ctrlProps/ctrlProp312.xml"/><Relationship Id="rId86" Type="http://schemas.openxmlformats.org/officeDocument/2006/relationships/ctrlProp" Target="../ctrlProps/ctrlProp317.xml"/><Relationship Id="rId94" Type="http://schemas.openxmlformats.org/officeDocument/2006/relationships/ctrlProp" Target="../ctrlProps/ctrlProp325.xml"/><Relationship Id="rId99" Type="http://schemas.openxmlformats.org/officeDocument/2006/relationships/ctrlProp" Target="../ctrlProps/ctrlProp330.xml"/><Relationship Id="rId101" Type="http://schemas.openxmlformats.org/officeDocument/2006/relationships/ctrlProp" Target="../ctrlProps/ctrlProp332.xml"/><Relationship Id="rId4" Type="http://schemas.openxmlformats.org/officeDocument/2006/relationships/ctrlProp" Target="../ctrlProps/ctrlProp235.xml"/><Relationship Id="rId9" Type="http://schemas.openxmlformats.org/officeDocument/2006/relationships/ctrlProp" Target="../ctrlProps/ctrlProp240.xml"/><Relationship Id="rId13" Type="http://schemas.openxmlformats.org/officeDocument/2006/relationships/ctrlProp" Target="../ctrlProps/ctrlProp244.xml"/><Relationship Id="rId18" Type="http://schemas.openxmlformats.org/officeDocument/2006/relationships/ctrlProp" Target="../ctrlProps/ctrlProp249.xml"/><Relationship Id="rId39" Type="http://schemas.openxmlformats.org/officeDocument/2006/relationships/ctrlProp" Target="../ctrlProps/ctrlProp270.xml"/><Relationship Id="rId109" Type="http://schemas.openxmlformats.org/officeDocument/2006/relationships/ctrlProp" Target="../ctrlProps/ctrlProp340.xml"/><Relationship Id="rId34" Type="http://schemas.openxmlformats.org/officeDocument/2006/relationships/ctrlProp" Target="../ctrlProps/ctrlProp265.xml"/><Relationship Id="rId50" Type="http://schemas.openxmlformats.org/officeDocument/2006/relationships/ctrlProp" Target="../ctrlProps/ctrlProp281.xml"/><Relationship Id="rId55" Type="http://schemas.openxmlformats.org/officeDocument/2006/relationships/ctrlProp" Target="../ctrlProps/ctrlProp286.xml"/><Relationship Id="rId76" Type="http://schemas.openxmlformats.org/officeDocument/2006/relationships/ctrlProp" Target="../ctrlProps/ctrlProp307.xml"/><Relationship Id="rId97" Type="http://schemas.openxmlformats.org/officeDocument/2006/relationships/ctrlProp" Target="../ctrlProps/ctrlProp328.xml"/><Relationship Id="rId104" Type="http://schemas.openxmlformats.org/officeDocument/2006/relationships/ctrlProp" Target="../ctrlProps/ctrlProp335.xml"/><Relationship Id="rId7" Type="http://schemas.openxmlformats.org/officeDocument/2006/relationships/ctrlProp" Target="../ctrlProps/ctrlProp238.xml"/><Relationship Id="rId71" Type="http://schemas.openxmlformats.org/officeDocument/2006/relationships/ctrlProp" Target="../ctrlProps/ctrlProp302.xml"/><Relationship Id="rId92" Type="http://schemas.openxmlformats.org/officeDocument/2006/relationships/ctrlProp" Target="../ctrlProps/ctrlProp323.xml"/><Relationship Id="rId2" Type="http://schemas.openxmlformats.org/officeDocument/2006/relationships/drawing" Target="../drawings/drawing4.xml"/><Relationship Id="rId29" Type="http://schemas.openxmlformats.org/officeDocument/2006/relationships/ctrlProp" Target="../ctrlProps/ctrlProp26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73.xml"/><Relationship Id="rId117" Type="http://schemas.openxmlformats.org/officeDocument/2006/relationships/ctrlProp" Target="../ctrlProps/ctrlProp464.xml"/><Relationship Id="rId21" Type="http://schemas.openxmlformats.org/officeDocument/2006/relationships/ctrlProp" Target="../ctrlProps/ctrlProp368.xml"/><Relationship Id="rId42" Type="http://schemas.openxmlformats.org/officeDocument/2006/relationships/ctrlProp" Target="../ctrlProps/ctrlProp389.xml"/><Relationship Id="rId47" Type="http://schemas.openxmlformats.org/officeDocument/2006/relationships/ctrlProp" Target="../ctrlProps/ctrlProp394.xml"/><Relationship Id="rId63" Type="http://schemas.openxmlformats.org/officeDocument/2006/relationships/ctrlProp" Target="../ctrlProps/ctrlProp410.xml"/><Relationship Id="rId68" Type="http://schemas.openxmlformats.org/officeDocument/2006/relationships/ctrlProp" Target="../ctrlProps/ctrlProp415.xml"/><Relationship Id="rId84" Type="http://schemas.openxmlformats.org/officeDocument/2006/relationships/ctrlProp" Target="../ctrlProps/ctrlProp431.xml"/><Relationship Id="rId89" Type="http://schemas.openxmlformats.org/officeDocument/2006/relationships/ctrlProp" Target="../ctrlProps/ctrlProp436.xml"/><Relationship Id="rId112" Type="http://schemas.openxmlformats.org/officeDocument/2006/relationships/ctrlProp" Target="../ctrlProps/ctrlProp459.xml"/><Relationship Id="rId16" Type="http://schemas.openxmlformats.org/officeDocument/2006/relationships/ctrlProp" Target="../ctrlProps/ctrlProp363.xml"/><Relationship Id="rId107" Type="http://schemas.openxmlformats.org/officeDocument/2006/relationships/ctrlProp" Target="../ctrlProps/ctrlProp454.xml"/><Relationship Id="rId11" Type="http://schemas.openxmlformats.org/officeDocument/2006/relationships/ctrlProp" Target="../ctrlProps/ctrlProp358.xml"/><Relationship Id="rId24" Type="http://schemas.openxmlformats.org/officeDocument/2006/relationships/ctrlProp" Target="../ctrlProps/ctrlProp371.xml"/><Relationship Id="rId32" Type="http://schemas.openxmlformats.org/officeDocument/2006/relationships/ctrlProp" Target="../ctrlProps/ctrlProp379.xml"/><Relationship Id="rId37" Type="http://schemas.openxmlformats.org/officeDocument/2006/relationships/ctrlProp" Target="../ctrlProps/ctrlProp384.xml"/><Relationship Id="rId40" Type="http://schemas.openxmlformats.org/officeDocument/2006/relationships/ctrlProp" Target="../ctrlProps/ctrlProp387.xml"/><Relationship Id="rId45" Type="http://schemas.openxmlformats.org/officeDocument/2006/relationships/ctrlProp" Target="../ctrlProps/ctrlProp392.xml"/><Relationship Id="rId53" Type="http://schemas.openxmlformats.org/officeDocument/2006/relationships/ctrlProp" Target="../ctrlProps/ctrlProp400.xml"/><Relationship Id="rId58" Type="http://schemas.openxmlformats.org/officeDocument/2006/relationships/ctrlProp" Target="../ctrlProps/ctrlProp405.xml"/><Relationship Id="rId66" Type="http://schemas.openxmlformats.org/officeDocument/2006/relationships/ctrlProp" Target="../ctrlProps/ctrlProp413.xml"/><Relationship Id="rId74" Type="http://schemas.openxmlformats.org/officeDocument/2006/relationships/ctrlProp" Target="../ctrlProps/ctrlProp421.xml"/><Relationship Id="rId79" Type="http://schemas.openxmlformats.org/officeDocument/2006/relationships/ctrlProp" Target="../ctrlProps/ctrlProp426.xml"/><Relationship Id="rId87" Type="http://schemas.openxmlformats.org/officeDocument/2006/relationships/ctrlProp" Target="../ctrlProps/ctrlProp434.xml"/><Relationship Id="rId102" Type="http://schemas.openxmlformats.org/officeDocument/2006/relationships/ctrlProp" Target="../ctrlProps/ctrlProp449.xml"/><Relationship Id="rId110" Type="http://schemas.openxmlformats.org/officeDocument/2006/relationships/ctrlProp" Target="../ctrlProps/ctrlProp457.xml"/><Relationship Id="rId115" Type="http://schemas.openxmlformats.org/officeDocument/2006/relationships/ctrlProp" Target="../ctrlProps/ctrlProp462.xml"/><Relationship Id="rId5" Type="http://schemas.openxmlformats.org/officeDocument/2006/relationships/ctrlProp" Target="../ctrlProps/ctrlProp352.xml"/><Relationship Id="rId61" Type="http://schemas.openxmlformats.org/officeDocument/2006/relationships/ctrlProp" Target="../ctrlProps/ctrlProp408.xml"/><Relationship Id="rId82" Type="http://schemas.openxmlformats.org/officeDocument/2006/relationships/ctrlProp" Target="../ctrlProps/ctrlProp429.xml"/><Relationship Id="rId90" Type="http://schemas.openxmlformats.org/officeDocument/2006/relationships/ctrlProp" Target="../ctrlProps/ctrlProp437.xml"/><Relationship Id="rId95" Type="http://schemas.openxmlformats.org/officeDocument/2006/relationships/ctrlProp" Target="../ctrlProps/ctrlProp442.xml"/><Relationship Id="rId19" Type="http://schemas.openxmlformats.org/officeDocument/2006/relationships/ctrlProp" Target="../ctrlProps/ctrlProp366.xml"/><Relationship Id="rId14" Type="http://schemas.openxmlformats.org/officeDocument/2006/relationships/ctrlProp" Target="../ctrlProps/ctrlProp361.xml"/><Relationship Id="rId22" Type="http://schemas.openxmlformats.org/officeDocument/2006/relationships/ctrlProp" Target="../ctrlProps/ctrlProp369.xml"/><Relationship Id="rId27" Type="http://schemas.openxmlformats.org/officeDocument/2006/relationships/ctrlProp" Target="../ctrlProps/ctrlProp374.xml"/><Relationship Id="rId30" Type="http://schemas.openxmlformats.org/officeDocument/2006/relationships/ctrlProp" Target="../ctrlProps/ctrlProp377.xml"/><Relationship Id="rId35" Type="http://schemas.openxmlformats.org/officeDocument/2006/relationships/ctrlProp" Target="../ctrlProps/ctrlProp382.xml"/><Relationship Id="rId43" Type="http://schemas.openxmlformats.org/officeDocument/2006/relationships/ctrlProp" Target="../ctrlProps/ctrlProp390.xml"/><Relationship Id="rId48" Type="http://schemas.openxmlformats.org/officeDocument/2006/relationships/ctrlProp" Target="../ctrlProps/ctrlProp395.xml"/><Relationship Id="rId56" Type="http://schemas.openxmlformats.org/officeDocument/2006/relationships/ctrlProp" Target="../ctrlProps/ctrlProp403.xml"/><Relationship Id="rId64" Type="http://schemas.openxmlformats.org/officeDocument/2006/relationships/ctrlProp" Target="../ctrlProps/ctrlProp411.xml"/><Relationship Id="rId69" Type="http://schemas.openxmlformats.org/officeDocument/2006/relationships/ctrlProp" Target="../ctrlProps/ctrlProp416.xml"/><Relationship Id="rId77" Type="http://schemas.openxmlformats.org/officeDocument/2006/relationships/ctrlProp" Target="../ctrlProps/ctrlProp424.xml"/><Relationship Id="rId100" Type="http://schemas.openxmlformats.org/officeDocument/2006/relationships/ctrlProp" Target="../ctrlProps/ctrlProp447.xml"/><Relationship Id="rId105" Type="http://schemas.openxmlformats.org/officeDocument/2006/relationships/ctrlProp" Target="../ctrlProps/ctrlProp452.xml"/><Relationship Id="rId113" Type="http://schemas.openxmlformats.org/officeDocument/2006/relationships/ctrlProp" Target="../ctrlProps/ctrlProp460.xml"/><Relationship Id="rId118" Type="http://schemas.openxmlformats.org/officeDocument/2006/relationships/ctrlProp" Target="../ctrlProps/ctrlProp465.xml"/><Relationship Id="rId8" Type="http://schemas.openxmlformats.org/officeDocument/2006/relationships/ctrlProp" Target="../ctrlProps/ctrlProp355.xml"/><Relationship Id="rId51" Type="http://schemas.openxmlformats.org/officeDocument/2006/relationships/ctrlProp" Target="../ctrlProps/ctrlProp398.xml"/><Relationship Id="rId72" Type="http://schemas.openxmlformats.org/officeDocument/2006/relationships/ctrlProp" Target="../ctrlProps/ctrlProp419.xml"/><Relationship Id="rId80" Type="http://schemas.openxmlformats.org/officeDocument/2006/relationships/ctrlProp" Target="../ctrlProps/ctrlProp427.xml"/><Relationship Id="rId85" Type="http://schemas.openxmlformats.org/officeDocument/2006/relationships/ctrlProp" Target="../ctrlProps/ctrlProp432.xml"/><Relationship Id="rId93" Type="http://schemas.openxmlformats.org/officeDocument/2006/relationships/ctrlProp" Target="../ctrlProps/ctrlProp440.xml"/><Relationship Id="rId98" Type="http://schemas.openxmlformats.org/officeDocument/2006/relationships/ctrlProp" Target="../ctrlProps/ctrlProp445.xml"/><Relationship Id="rId3" Type="http://schemas.openxmlformats.org/officeDocument/2006/relationships/vmlDrawing" Target="../drawings/vmlDrawing4.vml"/><Relationship Id="rId12" Type="http://schemas.openxmlformats.org/officeDocument/2006/relationships/ctrlProp" Target="../ctrlProps/ctrlProp359.xml"/><Relationship Id="rId17" Type="http://schemas.openxmlformats.org/officeDocument/2006/relationships/ctrlProp" Target="../ctrlProps/ctrlProp364.xml"/><Relationship Id="rId25" Type="http://schemas.openxmlformats.org/officeDocument/2006/relationships/ctrlProp" Target="../ctrlProps/ctrlProp372.xml"/><Relationship Id="rId33" Type="http://schemas.openxmlformats.org/officeDocument/2006/relationships/ctrlProp" Target="../ctrlProps/ctrlProp380.xml"/><Relationship Id="rId38" Type="http://schemas.openxmlformats.org/officeDocument/2006/relationships/ctrlProp" Target="../ctrlProps/ctrlProp385.xml"/><Relationship Id="rId46" Type="http://schemas.openxmlformats.org/officeDocument/2006/relationships/ctrlProp" Target="../ctrlProps/ctrlProp393.xml"/><Relationship Id="rId59" Type="http://schemas.openxmlformats.org/officeDocument/2006/relationships/ctrlProp" Target="../ctrlProps/ctrlProp406.xml"/><Relationship Id="rId67" Type="http://schemas.openxmlformats.org/officeDocument/2006/relationships/ctrlProp" Target="../ctrlProps/ctrlProp414.xml"/><Relationship Id="rId103" Type="http://schemas.openxmlformats.org/officeDocument/2006/relationships/ctrlProp" Target="../ctrlProps/ctrlProp450.xml"/><Relationship Id="rId108" Type="http://schemas.openxmlformats.org/officeDocument/2006/relationships/ctrlProp" Target="../ctrlProps/ctrlProp455.xml"/><Relationship Id="rId116" Type="http://schemas.openxmlformats.org/officeDocument/2006/relationships/ctrlProp" Target="../ctrlProps/ctrlProp463.xml"/><Relationship Id="rId20" Type="http://schemas.openxmlformats.org/officeDocument/2006/relationships/ctrlProp" Target="../ctrlProps/ctrlProp367.xml"/><Relationship Id="rId41" Type="http://schemas.openxmlformats.org/officeDocument/2006/relationships/ctrlProp" Target="../ctrlProps/ctrlProp388.xml"/><Relationship Id="rId54" Type="http://schemas.openxmlformats.org/officeDocument/2006/relationships/ctrlProp" Target="../ctrlProps/ctrlProp401.xml"/><Relationship Id="rId62" Type="http://schemas.openxmlformats.org/officeDocument/2006/relationships/ctrlProp" Target="../ctrlProps/ctrlProp409.xml"/><Relationship Id="rId70" Type="http://schemas.openxmlformats.org/officeDocument/2006/relationships/ctrlProp" Target="../ctrlProps/ctrlProp417.xml"/><Relationship Id="rId75" Type="http://schemas.openxmlformats.org/officeDocument/2006/relationships/ctrlProp" Target="../ctrlProps/ctrlProp422.xml"/><Relationship Id="rId83" Type="http://schemas.openxmlformats.org/officeDocument/2006/relationships/ctrlProp" Target="../ctrlProps/ctrlProp430.xml"/><Relationship Id="rId88" Type="http://schemas.openxmlformats.org/officeDocument/2006/relationships/ctrlProp" Target="../ctrlProps/ctrlProp435.xml"/><Relationship Id="rId91" Type="http://schemas.openxmlformats.org/officeDocument/2006/relationships/ctrlProp" Target="../ctrlProps/ctrlProp438.xml"/><Relationship Id="rId96" Type="http://schemas.openxmlformats.org/officeDocument/2006/relationships/ctrlProp" Target="../ctrlProps/ctrlProp443.xml"/><Relationship Id="rId111" Type="http://schemas.openxmlformats.org/officeDocument/2006/relationships/ctrlProp" Target="../ctrlProps/ctrlProp458.xml"/><Relationship Id="rId1" Type="http://schemas.openxmlformats.org/officeDocument/2006/relationships/printerSettings" Target="../printerSettings/printerSettings4.bin"/><Relationship Id="rId6" Type="http://schemas.openxmlformats.org/officeDocument/2006/relationships/ctrlProp" Target="../ctrlProps/ctrlProp353.xml"/><Relationship Id="rId15" Type="http://schemas.openxmlformats.org/officeDocument/2006/relationships/ctrlProp" Target="../ctrlProps/ctrlProp362.xml"/><Relationship Id="rId23" Type="http://schemas.openxmlformats.org/officeDocument/2006/relationships/ctrlProp" Target="../ctrlProps/ctrlProp370.xml"/><Relationship Id="rId28" Type="http://schemas.openxmlformats.org/officeDocument/2006/relationships/ctrlProp" Target="../ctrlProps/ctrlProp375.xml"/><Relationship Id="rId36" Type="http://schemas.openxmlformats.org/officeDocument/2006/relationships/ctrlProp" Target="../ctrlProps/ctrlProp383.xml"/><Relationship Id="rId49" Type="http://schemas.openxmlformats.org/officeDocument/2006/relationships/ctrlProp" Target="../ctrlProps/ctrlProp396.xml"/><Relationship Id="rId57" Type="http://schemas.openxmlformats.org/officeDocument/2006/relationships/ctrlProp" Target="../ctrlProps/ctrlProp404.xml"/><Relationship Id="rId106" Type="http://schemas.openxmlformats.org/officeDocument/2006/relationships/ctrlProp" Target="../ctrlProps/ctrlProp453.xml"/><Relationship Id="rId114" Type="http://schemas.openxmlformats.org/officeDocument/2006/relationships/ctrlProp" Target="../ctrlProps/ctrlProp461.xml"/><Relationship Id="rId119" Type="http://schemas.openxmlformats.org/officeDocument/2006/relationships/ctrlProp" Target="../ctrlProps/ctrlProp466.xml"/><Relationship Id="rId10" Type="http://schemas.openxmlformats.org/officeDocument/2006/relationships/ctrlProp" Target="../ctrlProps/ctrlProp357.xml"/><Relationship Id="rId31" Type="http://schemas.openxmlformats.org/officeDocument/2006/relationships/ctrlProp" Target="../ctrlProps/ctrlProp378.xml"/><Relationship Id="rId44" Type="http://schemas.openxmlformats.org/officeDocument/2006/relationships/ctrlProp" Target="../ctrlProps/ctrlProp391.xml"/><Relationship Id="rId52" Type="http://schemas.openxmlformats.org/officeDocument/2006/relationships/ctrlProp" Target="../ctrlProps/ctrlProp399.xml"/><Relationship Id="rId60" Type="http://schemas.openxmlformats.org/officeDocument/2006/relationships/ctrlProp" Target="../ctrlProps/ctrlProp407.xml"/><Relationship Id="rId65" Type="http://schemas.openxmlformats.org/officeDocument/2006/relationships/ctrlProp" Target="../ctrlProps/ctrlProp412.xml"/><Relationship Id="rId73" Type="http://schemas.openxmlformats.org/officeDocument/2006/relationships/ctrlProp" Target="../ctrlProps/ctrlProp420.xml"/><Relationship Id="rId78" Type="http://schemas.openxmlformats.org/officeDocument/2006/relationships/ctrlProp" Target="../ctrlProps/ctrlProp425.xml"/><Relationship Id="rId81" Type="http://schemas.openxmlformats.org/officeDocument/2006/relationships/ctrlProp" Target="../ctrlProps/ctrlProp428.xml"/><Relationship Id="rId86" Type="http://schemas.openxmlformats.org/officeDocument/2006/relationships/ctrlProp" Target="../ctrlProps/ctrlProp433.xml"/><Relationship Id="rId94" Type="http://schemas.openxmlformats.org/officeDocument/2006/relationships/ctrlProp" Target="../ctrlProps/ctrlProp441.xml"/><Relationship Id="rId99" Type="http://schemas.openxmlformats.org/officeDocument/2006/relationships/ctrlProp" Target="../ctrlProps/ctrlProp446.xml"/><Relationship Id="rId101" Type="http://schemas.openxmlformats.org/officeDocument/2006/relationships/ctrlProp" Target="../ctrlProps/ctrlProp448.xml"/><Relationship Id="rId4" Type="http://schemas.openxmlformats.org/officeDocument/2006/relationships/ctrlProp" Target="../ctrlProps/ctrlProp351.xml"/><Relationship Id="rId9" Type="http://schemas.openxmlformats.org/officeDocument/2006/relationships/ctrlProp" Target="../ctrlProps/ctrlProp356.xml"/><Relationship Id="rId13" Type="http://schemas.openxmlformats.org/officeDocument/2006/relationships/ctrlProp" Target="../ctrlProps/ctrlProp360.xml"/><Relationship Id="rId18" Type="http://schemas.openxmlformats.org/officeDocument/2006/relationships/ctrlProp" Target="../ctrlProps/ctrlProp365.xml"/><Relationship Id="rId39" Type="http://schemas.openxmlformats.org/officeDocument/2006/relationships/ctrlProp" Target="../ctrlProps/ctrlProp386.xml"/><Relationship Id="rId109" Type="http://schemas.openxmlformats.org/officeDocument/2006/relationships/ctrlProp" Target="../ctrlProps/ctrlProp456.xml"/><Relationship Id="rId34" Type="http://schemas.openxmlformats.org/officeDocument/2006/relationships/ctrlProp" Target="../ctrlProps/ctrlProp381.xml"/><Relationship Id="rId50" Type="http://schemas.openxmlformats.org/officeDocument/2006/relationships/ctrlProp" Target="../ctrlProps/ctrlProp397.xml"/><Relationship Id="rId55" Type="http://schemas.openxmlformats.org/officeDocument/2006/relationships/ctrlProp" Target="../ctrlProps/ctrlProp402.xml"/><Relationship Id="rId76" Type="http://schemas.openxmlformats.org/officeDocument/2006/relationships/ctrlProp" Target="../ctrlProps/ctrlProp423.xml"/><Relationship Id="rId97" Type="http://schemas.openxmlformats.org/officeDocument/2006/relationships/ctrlProp" Target="../ctrlProps/ctrlProp444.xml"/><Relationship Id="rId104" Type="http://schemas.openxmlformats.org/officeDocument/2006/relationships/ctrlProp" Target="../ctrlProps/ctrlProp451.xml"/><Relationship Id="rId7" Type="http://schemas.openxmlformats.org/officeDocument/2006/relationships/ctrlProp" Target="../ctrlProps/ctrlProp354.xml"/><Relationship Id="rId71" Type="http://schemas.openxmlformats.org/officeDocument/2006/relationships/ctrlProp" Target="../ctrlProps/ctrlProp418.xml"/><Relationship Id="rId92" Type="http://schemas.openxmlformats.org/officeDocument/2006/relationships/ctrlProp" Target="../ctrlProps/ctrlProp439.xml"/><Relationship Id="rId2" Type="http://schemas.openxmlformats.org/officeDocument/2006/relationships/drawing" Target="../drawings/drawing5.xml"/><Relationship Id="rId29" Type="http://schemas.openxmlformats.org/officeDocument/2006/relationships/ctrlProp" Target="../ctrlProps/ctrlProp37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U6" sqref="U6"/>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43"/>
  <sheetViews>
    <sheetView zoomScaleNormal="100" workbookViewId="0">
      <selection activeCell="C8" sqref="C8"/>
    </sheetView>
  </sheetViews>
  <sheetFormatPr defaultRowHeight="15" x14ac:dyDescent="0.25"/>
  <cols>
    <col min="1" max="1" width="26.140625" customWidth="1"/>
    <col min="2" max="2" width="43" customWidth="1"/>
    <col min="3" max="3" width="17.7109375" customWidth="1"/>
  </cols>
  <sheetData>
    <row r="1" spans="1:6" ht="20.25" x14ac:dyDescent="0.25">
      <c r="A1" s="112" t="s">
        <v>129</v>
      </c>
      <c r="B1" s="112"/>
      <c r="C1" s="112"/>
    </row>
    <row r="2" spans="1:6" x14ac:dyDescent="0.25">
      <c r="A2" s="113" t="s">
        <v>1</v>
      </c>
      <c r="B2" s="113"/>
      <c r="C2" s="113"/>
    </row>
    <row r="3" spans="1:6" x14ac:dyDescent="0.25">
      <c r="A3" s="113" t="s">
        <v>130</v>
      </c>
      <c r="B3" s="113"/>
      <c r="C3" s="113"/>
    </row>
    <row r="4" spans="1:6" ht="15.75" thickBot="1" x14ac:dyDescent="0.3">
      <c r="A4" s="114" t="str">
        <f>'Att. C.1'!A5:G5</f>
        <v>Based on _172___ Days of Service</v>
      </c>
      <c r="B4" s="114"/>
      <c r="C4" s="114"/>
    </row>
    <row r="5" spans="1:6" ht="15.75" thickBot="1" x14ac:dyDescent="0.3">
      <c r="A5" s="23" t="s">
        <v>131</v>
      </c>
      <c r="B5" s="168"/>
      <c r="C5" s="168"/>
    </row>
    <row r="6" spans="1:6" ht="17.25" customHeight="1" thickBot="1" x14ac:dyDescent="0.3">
      <c r="A6" s="169" t="s">
        <v>132</v>
      </c>
      <c r="B6" s="169"/>
      <c r="C6" s="80">
        <v>0</v>
      </c>
    </row>
    <row r="7" spans="1:6" ht="15.75" thickBot="1" x14ac:dyDescent="0.3">
      <c r="A7" s="170" t="s">
        <v>120</v>
      </c>
      <c r="B7" s="170"/>
      <c r="C7" s="80">
        <f>'Att. C.3'!B9</f>
        <v>24344.43</v>
      </c>
    </row>
    <row r="8" spans="1:6" ht="15.75" thickBot="1" x14ac:dyDescent="0.3">
      <c r="A8" s="170" t="s">
        <v>121</v>
      </c>
      <c r="B8" s="170"/>
      <c r="C8" s="80">
        <f>'Att. C.3'!B10</f>
        <v>0</v>
      </c>
    </row>
    <row r="9" spans="1:6" ht="15.75" thickBot="1" x14ac:dyDescent="0.3">
      <c r="A9" s="171" t="s">
        <v>133</v>
      </c>
      <c r="B9" s="171"/>
      <c r="C9" s="80">
        <v>527.12</v>
      </c>
    </row>
    <row r="10" spans="1:6" ht="15.75" thickBot="1" x14ac:dyDescent="0.3">
      <c r="A10" s="95" t="s">
        <v>134</v>
      </c>
      <c r="B10" s="96">
        <f>SUM(C6:C9)</f>
        <v>24871.55</v>
      </c>
      <c r="C10" s="97"/>
    </row>
    <row r="11" spans="1:6" ht="15.75" thickBot="1" x14ac:dyDescent="0.3">
      <c r="A11" s="16" t="s">
        <v>135</v>
      </c>
      <c r="B11" s="167"/>
      <c r="C11" s="167"/>
    </row>
    <row r="12" spans="1:6" ht="45" customHeight="1" thickBot="1" x14ac:dyDescent="0.3">
      <c r="A12" s="169" t="s">
        <v>136</v>
      </c>
      <c r="B12" s="169"/>
      <c r="C12" s="80">
        <v>0</v>
      </c>
      <c r="F12" s="94"/>
    </row>
    <row r="13" spans="1:6" ht="15.75" thickBot="1" x14ac:dyDescent="0.3">
      <c r="A13" s="171" t="s">
        <v>137</v>
      </c>
      <c r="B13" s="171"/>
      <c r="C13" s="80">
        <v>0</v>
      </c>
    </row>
    <row r="14" spans="1:6" ht="15.75" thickBot="1" x14ac:dyDescent="0.3">
      <c r="A14" s="95" t="s">
        <v>138</v>
      </c>
      <c r="B14" s="96">
        <f>SUM(C12:C13)</f>
        <v>0</v>
      </c>
      <c r="C14" s="97"/>
    </row>
    <row r="15" spans="1:6" ht="15.75" thickBot="1" x14ac:dyDescent="0.3">
      <c r="A15" s="16" t="s">
        <v>139</v>
      </c>
      <c r="B15" s="93"/>
      <c r="C15" s="93"/>
    </row>
    <row r="16" spans="1:6" ht="22.5" customHeight="1" x14ac:dyDescent="0.25">
      <c r="A16" s="169" t="s">
        <v>140</v>
      </c>
      <c r="B16" s="169"/>
      <c r="C16" s="172">
        <v>0</v>
      </c>
    </row>
    <row r="17" spans="1:3" ht="22.5" customHeight="1" thickBot="1" x14ac:dyDescent="0.3">
      <c r="A17" s="171" t="s">
        <v>141</v>
      </c>
      <c r="B17" s="171"/>
      <c r="C17" s="173"/>
    </row>
    <row r="18" spans="1:3" ht="15.75" thickBot="1" x14ac:dyDescent="0.3">
      <c r="A18" s="16" t="s">
        <v>142</v>
      </c>
      <c r="B18" s="167"/>
      <c r="C18" s="167"/>
    </row>
    <row r="19" spans="1:3" ht="33.75" customHeight="1" thickBot="1" x14ac:dyDescent="0.3">
      <c r="A19" s="174" t="s">
        <v>143</v>
      </c>
      <c r="B19" s="174"/>
      <c r="C19" s="80">
        <v>0</v>
      </c>
    </row>
    <row r="20" spans="1:3" ht="15.75" thickBot="1" x14ac:dyDescent="0.3">
      <c r="A20" s="23" t="s">
        <v>144</v>
      </c>
      <c r="B20" s="167"/>
      <c r="C20" s="167"/>
    </row>
    <row r="21" spans="1:3" ht="45" customHeight="1" x14ac:dyDescent="0.25">
      <c r="A21" s="169" t="s">
        <v>145</v>
      </c>
      <c r="B21" s="169"/>
      <c r="C21" s="172">
        <v>0</v>
      </c>
    </row>
    <row r="22" spans="1:3" ht="15.75" thickBot="1" x14ac:dyDescent="0.3">
      <c r="A22" s="175" t="s">
        <v>146</v>
      </c>
      <c r="B22" s="175"/>
      <c r="C22" s="173"/>
    </row>
    <row r="23" spans="1:3" ht="15.75" thickBot="1" x14ac:dyDescent="0.3">
      <c r="A23" s="16" t="s">
        <v>147</v>
      </c>
      <c r="B23" s="167"/>
      <c r="C23" s="167"/>
    </row>
    <row r="24" spans="1:3" ht="27.75" customHeight="1" thickBot="1" x14ac:dyDescent="0.3">
      <c r="A24" s="174" t="s">
        <v>148</v>
      </c>
      <c r="B24" s="174"/>
      <c r="C24" s="80">
        <v>0</v>
      </c>
    </row>
    <row r="25" spans="1:3" ht="15.75" thickBot="1" x14ac:dyDescent="0.3">
      <c r="A25" s="16" t="s">
        <v>149</v>
      </c>
      <c r="B25" s="167"/>
      <c r="C25" s="167"/>
    </row>
    <row r="26" spans="1:3" ht="22.5" customHeight="1" x14ac:dyDescent="0.25">
      <c r="A26" s="169" t="s">
        <v>150</v>
      </c>
      <c r="B26" s="169"/>
      <c r="C26" s="172">
        <v>0</v>
      </c>
    </row>
    <row r="27" spans="1:3" ht="22.5" customHeight="1" thickBot="1" x14ac:dyDescent="0.3">
      <c r="A27" s="171" t="s">
        <v>151</v>
      </c>
      <c r="B27" s="171"/>
      <c r="C27" s="173"/>
    </row>
    <row r="28" spans="1:3" ht="23.25" customHeight="1" thickBot="1" x14ac:dyDescent="0.3">
      <c r="A28" s="176" t="s">
        <v>152</v>
      </c>
      <c r="B28" s="176"/>
      <c r="C28" s="22"/>
    </row>
    <row r="29" spans="1:3" x14ac:dyDescent="0.25">
      <c r="A29" s="169" t="s">
        <v>153</v>
      </c>
      <c r="B29" s="169"/>
      <c r="C29" s="172">
        <v>0</v>
      </c>
    </row>
    <row r="30" spans="1:3" ht="15.75" thickBot="1" x14ac:dyDescent="0.3">
      <c r="A30" s="171" t="s">
        <v>154</v>
      </c>
      <c r="B30" s="171"/>
      <c r="C30" s="173"/>
    </row>
    <row r="31" spans="1:3" ht="15.75" thickBot="1" x14ac:dyDescent="0.3">
      <c r="A31" s="16" t="s">
        <v>155</v>
      </c>
      <c r="B31" s="167"/>
      <c r="C31" s="167"/>
    </row>
    <row r="32" spans="1:3" x14ac:dyDescent="0.25">
      <c r="A32" s="169" t="s">
        <v>156</v>
      </c>
      <c r="B32" s="169"/>
      <c r="C32" s="172">
        <v>0</v>
      </c>
    </row>
    <row r="33" spans="1:3" ht="15.75" thickBot="1" x14ac:dyDescent="0.3">
      <c r="A33" s="171" t="s">
        <v>157</v>
      </c>
      <c r="B33" s="171"/>
      <c r="C33" s="173"/>
    </row>
    <row r="34" spans="1:3" ht="22.5" customHeight="1" thickBot="1" x14ac:dyDescent="0.3">
      <c r="A34" s="126" t="s">
        <v>158</v>
      </c>
      <c r="B34" s="126"/>
      <c r="C34" s="22"/>
    </row>
    <row r="35" spans="1:3" ht="22.5" customHeight="1" x14ac:dyDescent="0.25">
      <c r="A35" s="169" t="s">
        <v>159</v>
      </c>
      <c r="B35" s="169"/>
      <c r="C35" s="172">
        <v>0</v>
      </c>
    </row>
    <row r="36" spans="1:3" ht="15.75" thickBot="1" x14ac:dyDescent="0.3">
      <c r="A36" s="171" t="s">
        <v>160</v>
      </c>
      <c r="B36" s="171"/>
      <c r="C36" s="173"/>
    </row>
    <row r="37" spans="1:3" ht="15.75" thickBot="1" x14ac:dyDescent="0.3">
      <c r="A37" s="2" t="s">
        <v>161</v>
      </c>
      <c r="B37" s="167"/>
      <c r="C37" s="167"/>
    </row>
    <row r="38" spans="1:3" x14ac:dyDescent="0.25">
      <c r="A38" s="169" t="s">
        <v>162</v>
      </c>
      <c r="B38" s="169"/>
      <c r="C38" s="172">
        <v>0</v>
      </c>
    </row>
    <row r="39" spans="1:3" ht="15.75" thickBot="1" x14ac:dyDescent="0.3">
      <c r="A39" s="171" t="s">
        <v>157</v>
      </c>
      <c r="B39" s="171"/>
      <c r="C39" s="173"/>
    </row>
    <row r="40" spans="1:3" ht="15.75" thickBot="1" x14ac:dyDescent="0.3">
      <c r="A40" s="167"/>
      <c r="B40" s="167"/>
      <c r="C40" s="167"/>
    </row>
    <row r="41" spans="1:3" ht="15.75" thickBot="1" x14ac:dyDescent="0.3">
      <c r="A41" s="154" t="s">
        <v>163</v>
      </c>
      <c r="B41" s="154"/>
      <c r="C41" s="43">
        <f>SUM(C6:C9,C12:C13,C16,C19,C21,C24,C26,C29,C32,C35,C38)</f>
        <v>24871.55</v>
      </c>
    </row>
    <row r="42" spans="1:3" x14ac:dyDescent="0.25">
      <c r="A42" s="1"/>
      <c r="B42" s="1"/>
      <c r="C42" s="1"/>
    </row>
    <row r="43" spans="1:3" x14ac:dyDescent="0.25">
      <c r="A43" s="15"/>
    </row>
  </sheetData>
  <sheetProtection algorithmName="SHA-512" hashValue="5mSxTi6zXU+10PxYKHvKbg+PqdNFmPvn1f6IykiSrkayiYsPrimts9gLdqGyDFSdiRVxnOyH9B/STLl1LZyq0g==" saltValue="zP2soPvpJHVMS8pFOjIkWw==" spinCount="100000" sheet="1" objects="1" scenarios="1"/>
  <mergeCells count="45">
    <mergeCell ref="A40:C40"/>
    <mergeCell ref="A41:B41"/>
    <mergeCell ref="A1:C1"/>
    <mergeCell ref="A2:C2"/>
    <mergeCell ref="A3:C3"/>
    <mergeCell ref="A4:C4"/>
    <mergeCell ref="A36:B36"/>
    <mergeCell ref="C35:C36"/>
    <mergeCell ref="B37:C37"/>
    <mergeCell ref="A38:B38"/>
    <mergeCell ref="A39:B39"/>
    <mergeCell ref="C38:C39"/>
    <mergeCell ref="A32:B32"/>
    <mergeCell ref="A33:B33"/>
    <mergeCell ref="C32:C33"/>
    <mergeCell ref="A34:B34"/>
    <mergeCell ref="A35:B35"/>
    <mergeCell ref="A28:B28"/>
    <mergeCell ref="A29:B29"/>
    <mergeCell ref="A30:B30"/>
    <mergeCell ref="C29:C30"/>
    <mergeCell ref="B31:C31"/>
    <mergeCell ref="B23:C23"/>
    <mergeCell ref="A24:B24"/>
    <mergeCell ref="B25:C25"/>
    <mergeCell ref="A26:B26"/>
    <mergeCell ref="A27:B27"/>
    <mergeCell ref="C26:C27"/>
    <mergeCell ref="B18:C18"/>
    <mergeCell ref="A19:B19"/>
    <mergeCell ref="B20:C20"/>
    <mergeCell ref="A21:B21"/>
    <mergeCell ref="A22:B22"/>
    <mergeCell ref="C21:C22"/>
    <mergeCell ref="A12:B12"/>
    <mergeCell ref="A13:B13"/>
    <mergeCell ref="A16:B16"/>
    <mergeCell ref="A17:B17"/>
    <mergeCell ref="C16:C17"/>
    <mergeCell ref="B11:C11"/>
    <mergeCell ref="B5:C5"/>
    <mergeCell ref="A6:B6"/>
    <mergeCell ref="A7:B7"/>
    <mergeCell ref="A8:B8"/>
    <mergeCell ref="A9:B9"/>
  </mergeCells>
  <pageMargins left="0.25" right="0.25" top="0.75" bottom="0.75" header="0.3" footer="0.3"/>
  <pageSetup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0"/>
  <sheetViews>
    <sheetView zoomScale="120" zoomScaleNormal="120" workbookViewId="0">
      <selection activeCell="J16" sqref="J16"/>
    </sheetView>
  </sheetViews>
  <sheetFormatPr defaultColWidth="9.140625" defaultRowHeight="15" x14ac:dyDescent="0.25"/>
  <cols>
    <col min="1" max="1" width="27.5703125" customWidth="1"/>
    <col min="2" max="2" width="14.28515625" customWidth="1"/>
    <col min="3" max="3" width="4.5703125" customWidth="1"/>
    <col min="4" max="4" width="14.28515625" customWidth="1"/>
    <col min="5" max="5" width="4.5703125" customWidth="1"/>
  </cols>
  <sheetData>
    <row r="1" spans="1:7" ht="20.25" x14ac:dyDescent="0.25">
      <c r="A1" s="112" t="s">
        <v>164</v>
      </c>
      <c r="B1" s="112"/>
      <c r="C1" s="112"/>
      <c r="D1" s="112"/>
      <c r="E1" s="112"/>
      <c r="F1" s="112"/>
      <c r="G1" s="112"/>
    </row>
    <row r="2" spans="1:7" x14ac:dyDescent="0.25">
      <c r="A2" s="113" t="s">
        <v>1</v>
      </c>
      <c r="B2" s="113"/>
      <c r="C2" s="113"/>
      <c r="D2" s="113"/>
      <c r="E2" s="113"/>
      <c r="F2" s="113"/>
      <c r="G2" s="113"/>
    </row>
    <row r="3" spans="1:7" x14ac:dyDescent="0.25">
      <c r="A3" s="113" t="s">
        <v>130</v>
      </c>
      <c r="B3" s="113"/>
      <c r="C3" s="113"/>
      <c r="D3" s="113"/>
      <c r="E3" s="113"/>
      <c r="F3" s="113"/>
      <c r="G3" s="113"/>
    </row>
    <row r="4" spans="1:7" ht="15.75" thickBot="1" x14ac:dyDescent="0.3">
      <c r="A4" s="114" t="str">
        <f>'Att. C.1'!A5:G5</f>
        <v>Based on _172___ Days of Service</v>
      </c>
      <c r="B4" s="114"/>
      <c r="C4" s="114"/>
      <c r="D4" s="114"/>
      <c r="E4" s="114"/>
      <c r="F4" s="114"/>
      <c r="G4" s="114"/>
    </row>
    <row r="5" spans="1:7" ht="15.75" thickBot="1" x14ac:dyDescent="0.3">
      <c r="A5" s="182" t="s">
        <v>165</v>
      </c>
      <c r="B5" s="182"/>
      <c r="C5" s="182"/>
      <c r="D5" s="182"/>
      <c r="E5" s="180">
        <f>'Att. C.3'!C17</f>
        <v>266019.19993200002</v>
      </c>
      <c r="F5" s="180"/>
      <c r="G5" s="180"/>
    </row>
    <row r="6" spans="1:7" ht="15.75" thickBot="1" x14ac:dyDescent="0.3">
      <c r="A6" s="178" t="s">
        <v>166</v>
      </c>
      <c r="B6" s="178"/>
      <c r="C6" s="178"/>
      <c r="D6" s="178"/>
      <c r="E6" s="179">
        <f>'Att. D'!C41</f>
        <v>24871.55</v>
      </c>
      <c r="F6" s="183"/>
      <c r="G6" s="183"/>
    </row>
    <row r="7" spans="1:7" x14ac:dyDescent="0.25">
      <c r="A7" s="184" t="s">
        <v>167</v>
      </c>
      <c r="B7" s="184"/>
      <c r="C7" s="184"/>
      <c r="D7" s="184"/>
      <c r="E7" s="184"/>
      <c r="F7" s="184"/>
      <c r="G7" s="184"/>
    </row>
    <row r="8" spans="1:7" ht="23.25" thickBot="1" x14ac:dyDescent="0.3">
      <c r="A8" s="72"/>
      <c r="B8" s="73" t="s">
        <v>168</v>
      </c>
      <c r="C8" s="74"/>
      <c r="D8" s="73" t="s">
        <v>169</v>
      </c>
      <c r="E8" s="74"/>
      <c r="F8" s="185"/>
      <c r="G8" s="185"/>
    </row>
    <row r="9" spans="1:7" ht="15.75" thickBot="1" x14ac:dyDescent="0.3">
      <c r="A9" s="75" t="s">
        <v>170</v>
      </c>
      <c r="B9" s="79"/>
      <c r="C9" s="74" t="s">
        <v>69</v>
      </c>
      <c r="D9" s="80">
        <v>0</v>
      </c>
      <c r="E9" s="74" t="s">
        <v>70</v>
      </c>
      <c r="F9" s="180">
        <f>B9*D9</f>
        <v>0</v>
      </c>
      <c r="G9" s="180"/>
    </row>
    <row r="10" spans="1:7" ht="15.75" thickBot="1" x14ac:dyDescent="0.3">
      <c r="A10" s="75" t="s">
        <v>171</v>
      </c>
      <c r="B10" s="79"/>
      <c r="C10" s="74" t="s">
        <v>69</v>
      </c>
      <c r="D10" s="80">
        <v>0</v>
      </c>
      <c r="E10" s="74" t="s">
        <v>70</v>
      </c>
      <c r="F10" s="181">
        <f>B10*D10</f>
        <v>0</v>
      </c>
      <c r="G10" s="181"/>
    </row>
    <row r="11" spans="1:7" ht="23.25" thickBot="1" x14ac:dyDescent="0.3">
      <c r="A11" s="75"/>
      <c r="B11" s="73" t="s">
        <v>172</v>
      </c>
      <c r="C11" s="74"/>
      <c r="D11" s="76"/>
      <c r="E11" s="74"/>
      <c r="F11" s="156"/>
      <c r="G11" s="156"/>
    </row>
    <row r="12" spans="1:7" ht="15.75" thickBot="1" x14ac:dyDescent="0.3">
      <c r="A12" s="75" t="s">
        <v>173</v>
      </c>
      <c r="B12" s="79"/>
      <c r="C12" s="74" t="s">
        <v>69</v>
      </c>
      <c r="D12" s="80">
        <v>0</v>
      </c>
      <c r="E12" s="74" t="s">
        <v>70</v>
      </c>
      <c r="F12" s="181">
        <f>B12*D12</f>
        <v>0</v>
      </c>
      <c r="G12" s="181"/>
    </row>
    <row r="13" spans="1:7" ht="15.75" thickBot="1" x14ac:dyDescent="0.3">
      <c r="A13" s="177"/>
      <c r="B13" s="177"/>
      <c r="C13" s="177"/>
      <c r="D13" s="177"/>
      <c r="E13" s="177"/>
      <c r="F13" s="177"/>
      <c r="G13" s="177"/>
    </row>
    <row r="14" spans="1:7" ht="15.75" thickBot="1" x14ac:dyDescent="0.3">
      <c r="A14" s="178" t="s">
        <v>174</v>
      </c>
      <c r="B14" s="178"/>
      <c r="C14" s="178"/>
      <c r="D14" s="178"/>
      <c r="E14" s="179">
        <f>SUM(F9:G10,F12)</f>
        <v>0</v>
      </c>
      <c r="F14" s="179"/>
      <c r="G14" s="179"/>
    </row>
    <row r="15" spans="1:7" ht="15.75" thickBot="1" x14ac:dyDescent="0.3">
      <c r="A15" s="186"/>
      <c r="B15" s="177"/>
      <c r="C15" s="177"/>
      <c r="D15" s="177"/>
      <c r="E15" s="177"/>
      <c r="F15" s="177"/>
      <c r="G15" s="177"/>
    </row>
    <row r="16" spans="1:7" ht="16.5" thickTop="1" thickBot="1" x14ac:dyDescent="0.3">
      <c r="A16" s="187" t="s">
        <v>175</v>
      </c>
      <c r="B16" s="187"/>
      <c r="C16" s="187"/>
      <c r="D16" s="187"/>
      <c r="E16" s="188">
        <f>E5-E6-TotalFixedFee</f>
        <v>241147.64993200003</v>
      </c>
      <c r="F16" s="189"/>
      <c r="G16" s="190"/>
    </row>
    <row r="17" spans="1:7" ht="15.75" thickTop="1" x14ac:dyDescent="0.25">
      <c r="A17" s="177"/>
      <c r="B17" s="177"/>
      <c r="C17" s="177"/>
      <c r="D17" s="177"/>
      <c r="E17" s="177"/>
      <c r="F17" s="177"/>
      <c r="G17" s="77"/>
    </row>
    <row r="18" spans="1:7" x14ac:dyDescent="0.25">
      <c r="A18" s="1"/>
      <c r="B18" s="1"/>
      <c r="C18" s="1"/>
      <c r="D18" s="1"/>
      <c r="E18" s="1"/>
      <c r="F18" s="1"/>
      <c r="G18" s="1"/>
    </row>
    <row r="19" spans="1:7" s="78" customFormat="1" ht="60" customHeight="1" x14ac:dyDescent="0.25">
      <c r="A19" s="191" t="s">
        <v>176</v>
      </c>
      <c r="B19" s="191"/>
      <c r="C19" s="191"/>
      <c r="D19" s="191"/>
      <c r="E19" s="191"/>
      <c r="F19" s="191"/>
      <c r="G19" s="191"/>
    </row>
    <row r="20" spans="1:7" x14ac:dyDescent="0.25">
      <c r="A20" s="15"/>
    </row>
  </sheetData>
  <sheetProtection algorithmName="SHA-512" hashValue="D6dgzFpW25uz3OA8/UgtU33cYdRP6Y0DQrJyv3StrGBJ0jz+cIX9cSeE7s97xawugZoxbQBrFO1xYr+YrAdclQ==" saltValue="nMu9EvAsQhvqq2Cx1ax/Yg==" spinCount="100000" sheet="1" objects="1" scenarios="1"/>
  <mergeCells count="23">
    <mergeCell ref="A15:G15"/>
    <mergeCell ref="A16:D16"/>
    <mergeCell ref="E16:G16"/>
    <mergeCell ref="A17:F17"/>
    <mergeCell ref="A19:G19"/>
    <mergeCell ref="A1:G1"/>
    <mergeCell ref="A2:G2"/>
    <mergeCell ref="A3:G3"/>
    <mergeCell ref="A4:G4"/>
    <mergeCell ref="F12:G12"/>
    <mergeCell ref="A5:D5"/>
    <mergeCell ref="E5:G5"/>
    <mergeCell ref="A6:D6"/>
    <mergeCell ref="E6:G6"/>
    <mergeCell ref="A7:G7"/>
    <mergeCell ref="F8:G8"/>
    <mergeCell ref="A13:D13"/>
    <mergeCell ref="E13:G13"/>
    <mergeCell ref="A14:D14"/>
    <mergeCell ref="E14:G14"/>
    <mergeCell ref="F9:G9"/>
    <mergeCell ref="F10:G10"/>
    <mergeCell ref="F11:G1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29"/>
  <sheetViews>
    <sheetView zoomScale="110" zoomScaleNormal="110" workbookViewId="0">
      <selection activeCell="D21" sqref="D21"/>
    </sheetView>
  </sheetViews>
  <sheetFormatPr defaultRowHeight="15" x14ac:dyDescent="0.25"/>
  <cols>
    <col min="1" max="1" width="32.28515625" customWidth="1"/>
    <col min="2" max="10" width="13.85546875" customWidth="1"/>
  </cols>
  <sheetData>
    <row r="1" spans="1:10" ht="20.25" x14ac:dyDescent="0.25">
      <c r="A1" s="112" t="s">
        <v>177</v>
      </c>
      <c r="B1" s="112"/>
      <c r="C1" s="112"/>
      <c r="D1" s="112"/>
      <c r="E1" s="112"/>
      <c r="F1" s="112"/>
      <c r="G1" s="112"/>
      <c r="H1" s="112"/>
      <c r="I1" s="112"/>
      <c r="J1" s="112"/>
    </row>
    <row r="2" spans="1:10" ht="20.25" x14ac:dyDescent="0.25">
      <c r="A2" s="112" t="s">
        <v>178</v>
      </c>
      <c r="B2" s="112"/>
      <c r="C2" s="112"/>
      <c r="D2" s="112"/>
      <c r="E2" s="112"/>
      <c r="F2" s="112"/>
      <c r="G2" s="112"/>
      <c r="H2" s="112"/>
      <c r="I2" s="112"/>
      <c r="J2" s="112"/>
    </row>
    <row r="3" spans="1:10" x14ac:dyDescent="0.25">
      <c r="A3" s="113" t="s">
        <v>79</v>
      </c>
      <c r="B3" s="113"/>
      <c r="C3" s="113"/>
      <c r="D3" s="113"/>
      <c r="E3" s="113"/>
      <c r="F3" s="113"/>
      <c r="G3" s="113"/>
      <c r="H3" s="113"/>
      <c r="I3" s="113"/>
      <c r="J3" s="113"/>
    </row>
    <row r="4" spans="1:10" ht="15.75" thickBot="1" x14ac:dyDescent="0.3">
      <c r="A4" s="164" t="s">
        <v>179</v>
      </c>
      <c r="B4" s="164"/>
      <c r="C4" s="164"/>
      <c r="D4" s="164"/>
      <c r="E4" s="164"/>
      <c r="F4" s="164"/>
      <c r="G4" s="164"/>
      <c r="H4" s="164"/>
      <c r="I4" s="164"/>
      <c r="J4" s="164"/>
    </row>
    <row r="5" spans="1:10" x14ac:dyDescent="0.25">
      <c r="A5" s="195" t="s">
        <v>3</v>
      </c>
      <c r="B5" s="195" t="s">
        <v>180</v>
      </c>
      <c r="C5" s="192" t="s">
        <v>181</v>
      </c>
      <c r="D5" s="193"/>
      <c r="E5" s="194"/>
      <c r="F5" s="192" t="s">
        <v>182</v>
      </c>
      <c r="G5" s="193"/>
      <c r="H5" s="194"/>
      <c r="I5" s="195" t="s">
        <v>183</v>
      </c>
      <c r="J5" s="45" t="s">
        <v>91</v>
      </c>
    </row>
    <row r="6" spans="1:10" ht="22.5" x14ac:dyDescent="0.25">
      <c r="A6" s="196"/>
      <c r="B6" s="196"/>
      <c r="C6" s="198" t="s">
        <v>184</v>
      </c>
      <c r="D6" s="199"/>
      <c r="E6" s="200"/>
      <c r="F6" s="198" t="s">
        <v>185</v>
      </c>
      <c r="G6" s="199"/>
      <c r="H6" s="200"/>
      <c r="I6" s="196"/>
      <c r="J6" s="46" t="s">
        <v>186</v>
      </c>
    </row>
    <row r="7" spans="1:10" x14ac:dyDescent="0.25">
      <c r="A7" s="196"/>
      <c r="B7" s="196"/>
      <c r="C7" s="198" t="s">
        <v>184</v>
      </c>
      <c r="D7" s="199"/>
      <c r="E7" s="200"/>
      <c r="F7" s="198" t="s">
        <v>187</v>
      </c>
      <c r="G7" s="199"/>
      <c r="H7" s="200"/>
      <c r="I7" s="196"/>
      <c r="J7" s="47" t="s">
        <v>188</v>
      </c>
    </row>
    <row r="8" spans="1:10" ht="24.75" thickBot="1" x14ac:dyDescent="0.3">
      <c r="A8" s="197"/>
      <c r="B8" s="197"/>
      <c r="C8" s="48" t="s">
        <v>95</v>
      </c>
      <c r="D8" s="48" t="s">
        <v>189</v>
      </c>
      <c r="E8" s="48" t="s">
        <v>190</v>
      </c>
      <c r="F8" s="48" t="s">
        <v>95</v>
      </c>
      <c r="G8" s="48" t="s">
        <v>189</v>
      </c>
      <c r="H8" s="48" t="s">
        <v>190</v>
      </c>
      <c r="I8" s="197"/>
      <c r="J8" s="49"/>
    </row>
    <row r="9" spans="1:10" ht="15.75" thickBot="1" x14ac:dyDescent="0.3">
      <c r="A9" s="70" t="s">
        <v>14</v>
      </c>
      <c r="B9" s="71">
        <v>403</v>
      </c>
      <c r="C9" s="71">
        <v>20</v>
      </c>
      <c r="D9" s="71">
        <v>8</v>
      </c>
      <c r="E9" s="71">
        <v>375</v>
      </c>
      <c r="F9" s="71">
        <v>13</v>
      </c>
      <c r="G9" s="71">
        <v>5</v>
      </c>
      <c r="H9" s="71">
        <v>146</v>
      </c>
      <c r="I9" s="50">
        <f>SUM(F9:H9)</f>
        <v>164</v>
      </c>
      <c r="J9" s="69" t="s">
        <v>21</v>
      </c>
    </row>
    <row r="10" spans="1:10" ht="15.75" thickBot="1" x14ac:dyDescent="0.3">
      <c r="A10" s="70" t="s">
        <v>18</v>
      </c>
      <c r="B10" s="71">
        <v>387</v>
      </c>
      <c r="C10" s="71">
        <v>13</v>
      </c>
      <c r="D10" s="71">
        <v>6</v>
      </c>
      <c r="E10" s="71">
        <v>368</v>
      </c>
      <c r="F10" s="71">
        <v>6</v>
      </c>
      <c r="G10" s="71">
        <v>2</v>
      </c>
      <c r="H10" s="71">
        <v>130</v>
      </c>
      <c r="I10" s="50">
        <f t="shared" ref="I10:I28" si="0">SUM(F10:H10)</f>
        <v>138</v>
      </c>
      <c r="J10" s="69" t="s">
        <v>21</v>
      </c>
    </row>
    <row r="11" spans="1:10" ht="15.75" thickBot="1" x14ac:dyDescent="0.3">
      <c r="A11" s="70" t="s">
        <v>21</v>
      </c>
      <c r="B11" s="71" t="s">
        <v>21</v>
      </c>
      <c r="C11" s="71" t="s">
        <v>21</v>
      </c>
      <c r="D11" s="71" t="s">
        <v>21</v>
      </c>
      <c r="E11" s="71" t="s">
        <v>21</v>
      </c>
      <c r="F11" s="71" t="s">
        <v>21</v>
      </c>
      <c r="G11" s="71" t="s">
        <v>21</v>
      </c>
      <c r="H11" s="71" t="s">
        <v>21</v>
      </c>
      <c r="I11" s="50">
        <f t="shared" si="0"/>
        <v>0</v>
      </c>
      <c r="J11" s="69" t="s">
        <v>21</v>
      </c>
    </row>
    <row r="12" spans="1:10" ht="15.75" thickBot="1" x14ac:dyDescent="0.3">
      <c r="A12" s="70" t="s">
        <v>21</v>
      </c>
      <c r="B12" s="71" t="s">
        <v>21</v>
      </c>
      <c r="C12" s="71" t="s">
        <v>21</v>
      </c>
      <c r="D12" s="71" t="s">
        <v>21</v>
      </c>
      <c r="E12" s="71" t="s">
        <v>21</v>
      </c>
      <c r="F12" s="71" t="s">
        <v>21</v>
      </c>
      <c r="G12" s="71" t="s">
        <v>21</v>
      </c>
      <c r="H12" s="71" t="s">
        <v>21</v>
      </c>
      <c r="I12" s="50">
        <f t="shared" si="0"/>
        <v>0</v>
      </c>
      <c r="J12" s="69" t="s">
        <v>21</v>
      </c>
    </row>
    <row r="13" spans="1:10" ht="15.75" thickBot="1" x14ac:dyDescent="0.3">
      <c r="A13" s="70" t="s">
        <v>21</v>
      </c>
      <c r="B13" s="71" t="s">
        <v>21</v>
      </c>
      <c r="C13" s="71" t="s">
        <v>21</v>
      </c>
      <c r="D13" s="71" t="s">
        <v>21</v>
      </c>
      <c r="E13" s="71" t="s">
        <v>21</v>
      </c>
      <c r="F13" s="71" t="s">
        <v>21</v>
      </c>
      <c r="G13" s="71" t="s">
        <v>21</v>
      </c>
      <c r="H13" s="71" t="s">
        <v>21</v>
      </c>
      <c r="I13" s="50">
        <f t="shared" si="0"/>
        <v>0</v>
      </c>
      <c r="J13" s="69" t="s">
        <v>21</v>
      </c>
    </row>
    <row r="14" spans="1:10" ht="15.75" thickBot="1" x14ac:dyDescent="0.3">
      <c r="A14" s="70" t="s">
        <v>21</v>
      </c>
      <c r="B14" s="71" t="s">
        <v>21</v>
      </c>
      <c r="C14" s="71" t="s">
        <v>21</v>
      </c>
      <c r="D14" s="71" t="s">
        <v>21</v>
      </c>
      <c r="E14" s="71" t="s">
        <v>21</v>
      </c>
      <c r="F14" s="71" t="s">
        <v>21</v>
      </c>
      <c r="G14" s="71" t="s">
        <v>21</v>
      </c>
      <c r="H14" s="71" t="s">
        <v>21</v>
      </c>
      <c r="I14" s="50">
        <f t="shared" si="0"/>
        <v>0</v>
      </c>
      <c r="J14" s="69" t="s">
        <v>21</v>
      </c>
    </row>
    <row r="15" spans="1:10" ht="15.75" thickBot="1" x14ac:dyDescent="0.3">
      <c r="A15" s="70" t="s">
        <v>21</v>
      </c>
      <c r="B15" s="71" t="s">
        <v>21</v>
      </c>
      <c r="C15" s="71" t="s">
        <v>21</v>
      </c>
      <c r="D15" s="71" t="s">
        <v>21</v>
      </c>
      <c r="E15" s="71" t="s">
        <v>21</v>
      </c>
      <c r="F15" s="71" t="s">
        <v>21</v>
      </c>
      <c r="G15" s="71" t="s">
        <v>21</v>
      </c>
      <c r="H15" s="71" t="s">
        <v>21</v>
      </c>
      <c r="I15" s="50">
        <f t="shared" si="0"/>
        <v>0</v>
      </c>
      <c r="J15" s="69" t="s">
        <v>21</v>
      </c>
    </row>
    <row r="16" spans="1:10" ht="15.75" thickBot="1" x14ac:dyDescent="0.3">
      <c r="A16" s="70" t="s">
        <v>21</v>
      </c>
      <c r="B16" s="71" t="s">
        <v>21</v>
      </c>
      <c r="C16" s="71" t="s">
        <v>21</v>
      </c>
      <c r="D16" s="71" t="s">
        <v>21</v>
      </c>
      <c r="E16" s="71" t="s">
        <v>21</v>
      </c>
      <c r="F16" s="71" t="s">
        <v>21</v>
      </c>
      <c r="G16" s="71" t="s">
        <v>21</v>
      </c>
      <c r="H16" s="71" t="s">
        <v>21</v>
      </c>
      <c r="I16" s="50">
        <f t="shared" si="0"/>
        <v>0</v>
      </c>
      <c r="J16" s="69" t="s">
        <v>21</v>
      </c>
    </row>
    <row r="17" spans="1:10" ht="15.75" thickBot="1" x14ac:dyDescent="0.3">
      <c r="A17" s="70" t="s">
        <v>21</v>
      </c>
      <c r="B17" s="71" t="s">
        <v>21</v>
      </c>
      <c r="C17" s="71" t="s">
        <v>21</v>
      </c>
      <c r="D17" s="71" t="s">
        <v>21</v>
      </c>
      <c r="E17" s="71" t="s">
        <v>21</v>
      </c>
      <c r="F17" s="71" t="s">
        <v>21</v>
      </c>
      <c r="G17" s="71" t="s">
        <v>21</v>
      </c>
      <c r="H17" s="71" t="s">
        <v>21</v>
      </c>
      <c r="I17" s="50">
        <f t="shared" si="0"/>
        <v>0</v>
      </c>
      <c r="J17" s="69" t="s">
        <v>21</v>
      </c>
    </row>
    <row r="18" spans="1:10" ht="15.75" thickBot="1" x14ac:dyDescent="0.3">
      <c r="A18" s="70" t="s">
        <v>21</v>
      </c>
      <c r="B18" s="71" t="s">
        <v>21</v>
      </c>
      <c r="C18" s="71" t="s">
        <v>21</v>
      </c>
      <c r="D18" s="71" t="s">
        <v>21</v>
      </c>
      <c r="E18" s="71" t="s">
        <v>21</v>
      </c>
      <c r="F18" s="71" t="s">
        <v>21</v>
      </c>
      <c r="G18" s="71" t="s">
        <v>21</v>
      </c>
      <c r="H18" s="71" t="s">
        <v>21</v>
      </c>
      <c r="I18" s="50">
        <f t="shared" si="0"/>
        <v>0</v>
      </c>
      <c r="J18" s="69" t="s">
        <v>21</v>
      </c>
    </row>
    <row r="19" spans="1:10" ht="15.75" thickBot="1" x14ac:dyDescent="0.3">
      <c r="A19" s="70" t="s">
        <v>21</v>
      </c>
      <c r="B19" s="71" t="s">
        <v>21</v>
      </c>
      <c r="C19" s="71" t="s">
        <v>21</v>
      </c>
      <c r="D19" s="71" t="s">
        <v>21</v>
      </c>
      <c r="E19" s="71" t="s">
        <v>21</v>
      </c>
      <c r="F19" s="71" t="s">
        <v>21</v>
      </c>
      <c r="G19" s="71" t="s">
        <v>21</v>
      </c>
      <c r="H19" s="71" t="s">
        <v>21</v>
      </c>
      <c r="I19" s="50">
        <f t="shared" si="0"/>
        <v>0</v>
      </c>
      <c r="J19" s="69" t="s">
        <v>21</v>
      </c>
    </row>
    <row r="20" spans="1:10" ht="15.75" thickBot="1" x14ac:dyDescent="0.3">
      <c r="A20" s="70" t="s">
        <v>21</v>
      </c>
      <c r="B20" s="71" t="s">
        <v>21</v>
      </c>
      <c r="C20" s="71" t="s">
        <v>21</v>
      </c>
      <c r="D20" s="71" t="s">
        <v>21</v>
      </c>
      <c r="E20" s="71" t="s">
        <v>21</v>
      </c>
      <c r="F20" s="71" t="s">
        <v>21</v>
      </c>
      <c r="G20" s="71" t="s">
        <v>21</v>
      </c>
      <c r="H20" s="71" t="s">
        <v>21</v>
      </c>
      <c r="I20" s="50">
        <f t="shared" si="0"/>
        <v>0</v>
      </c>
      <c r="J20" s="69" t="s">
        <v>21</v>
      </c>
    </row>
    <row r="21" spans="1:10" ht="15.75" thickBot="1" x14ac:dyDescent="0.3">
      <c r="A21" s="70" t="s">
        <v>21</v>
      </c>
      <c r="B21" s="71" t="s">
        <v>21</v>
      </c>
      <c r="C21" s="71" t="s">
        <v>21</v>
      </c>
      <c r="D21" s="71" t="s">
        <v>21</v>
      </c>
      <c r="E21" s="71" t="s">
        <v>21</v>
      </c>
      <c r="F21" s="71" t="s">
        <v>21</v>
      </c>
      <c r="G21" s="71" t="s">
        <v>21</v>
      </c>
      <c r="H21" s="71" t="s">
        <v>21</v>
      </c>
      <c r="I21" s="50">
        <f t="shared" si="0"/>
        <v>0</v>
      </c>
      <c r="J21" s="69" t="s">
        <v>21</v>
      </c>
    </row>
    <row r="22" spans="1:10" ht="15.75" thickBot="1" x14ac:dyDescent="0.3">
      <c r="A22" s="70" t="s">
        <v>21</v>
      </c>
      <c r="B22" s="71" t="s">
        <v>21</v>
      </c>
      <c r="C22" s="71" t="s">
        <v>21</v>
      </c>
      <c r="D22" s="71" t="s">
        <v>21</v>
      </c>
      <c r="E22" s="71" t="s">
        <v>21</v>
      </c>
      <c r="F22" s="71" t="s">
        <v>21</v>
      </c>
      <c r="G22" s="71" t="s">
        <v>21</v>
      </c>
      <c r="H22" s="71" t="s">
        <v>21</v>
      </c>
      <c r="I22" s="50">
        <f t="shared" si="0"/>
        <v>0</v>
      </c>
      <c r="J22" s="69" t="s">
        <v>21</v>
      </c>
    </row>
    <row r="23" spans="1:10" ht="15.75" thickBot="1" x14ac:dyDescent="0.3">
      <c r="A23" s="70" t="s">
        <v>21</v>
      </c>
      <c r="B23" s="71" t="s">
        <v>21</v>
      </c>
      <c r="C23" s="71" t="s">
        <v>21</v>
      </c>
      <c r="D23" s="71" t="s">
        <v>21</v>
      </c>
      <c r="E23" s="71" t="s">
        <v>21</v>
      </c>
      <c r="F23" s="71" t="s">
        <v>21</v>
      </c>
      <c r="G23" s="71" t="s">
        <v>21</v>
      </c>
      <c r="H23" s="71" t="s">
        <v>21</v>
      </c>
      <c r="I23" s="50">
        <f t="shared" si="0"/>
        <v>0</v>
      </c>
      <c r="J23" s="69" t="s">
        <v>21</v>
      </c>
    </row>
    <row r="24" spans="1:10" ht="15.75" thickBot="1" x14ac:dyDescent="0.3">
      <c r="A24" s="70" t="s">
        <v>21</v>
      </c>
      <c r="B24" s="71" t="s">
        <v>21</v>
      </c>
      <c r="C24" s="71" t="s">
        <v>21</v>
      </c>
      <c r="D24" s="71" t="s">
        <v>21</v>
      </c>
      <c r="E24" s="71" t="s">
        <v>21</v>
      </c>
      <c r="F24" s="71" t="s">
        <v>21</v>
      </c>
      <c r="G24" s="71" t="s">
        <v>21</v>
      </c>
      <c r="H24" s="71" t="s">
        <v>21</v>
      </c>
      <c r="I24" s="50">
        <f t="shared" si="0"/>
        <v>0</v>
      </c>
      <c r="J24" s="69" t="s">
        <v>21</v>
      </c>
    </row>
    <row r="25" spans="1:10" ht="15.75" thickBot="1" x14ac:dyDescent="0.3">
      <c r="A25" s="70" t="s">
        <v>21</v>
      </c>
      <c r="B25" s="71" t="s">
        <v>21</v>
      </c>
      <c r="C25" s="71" t="s">
        <v>21</v>
      </c>
      <c r="D25" s="71" t="s">
        <v>21</v>
      </c>
      <c r="E25" s="71" t="s">
        <v>21</v>
      </c>
      <c r="F25" s="71" t="s">
        <v>21</v>
      </c>
      <c r="G25" s="71" t="s">
        <v>21</v>
      </c>
      <c r="H25" s="71" t="s">
        <v>21</v>
      </c>
      <c r="I25" s="50">
        <f t="shared" si="0"/>
        <v>0</v>
      </c>
      <c r="J25" s="69" t="s">
        <v>21</v>
      </c>
    </row>
    <row r="26" spans="1:10" ht="15.75" thickBot="1" x14ac:dyDescent="0.3">
      <c r="A26" s="70" t="s">
        <v>21</v>
      </c>
      <c r="B26" s="71" t="s">
        <v>21</v>
      </c>
      <c r="C26" s="71" t="s">
        <v>21</v>
      </c>
      <c r="D26" s="71" t="s">
        <v>21</v>
      </c>
      <c r="E26" s="71" t="s">
        <v>21</v>
      </c>
      <c r="F26" s="71" t="s">
        <v>21</v>
      </c>
      <c r="G26" s="71" t="s">
        <v>21</v>
      </c>
      <c r="H26" s="71" t="s">
        <v>21</v>
      </c>
      <c r="I26" s="50">
        <f t="shared" si="0"/>
        <v>0</v>
      </c>
      <c r="J26" s="69" t="s">
        <v>21</v>
      </c>
    </row>
    <row r="27" spans="1:10" ht="15.75" thickBot="1" x14ac:dyDescent="0.3">
      <c r="A27" s="70" t="s">
        <v>21</v>
      </c>
      <c r="B27" s="71" t="s">
        <v>21</v>
      </c>
      <c r="C27" s="71" t="s">
        <v>21</v>
      </c>
      <c r="D27" s="71" t="s">
        <v>21</v>
      </c>
      <c r="E27" s="71" t="s">
        <v>21</v>
      </c>
      <c r="F27" s="71" t="s">
        <v>21</v>
      </c>
      <c r="G27" s="71" t="s">
        <v>21</v>
      </c>
      <c r="H27" s="71" t="s">
        <v>21</v>
      </c>
      <c r="I27" s="50">
        <f t="shared" si="0"/>
        <v>0</v>
      </c>
      <c r="J27" s="69" t="s">
        <v>21</v>
      </c>
    </row>
    <row r="28" spans="1:10" ht="15.75" thickBot="1" x14ac:dyDescent="0.3">
      <c r="A28" s="51" t="s">
        <v>38</v>
      </c>
      <c r="B28" s="50">
        <f t="shared" ref="B28:H28" si="1">SUM(B9:B27)</f>
        <v>790</v>
      </c>
      <c r="C28" s="50">
        <f t="shared" si="1"/>
        <v>33</v>
      </c>
      <c r="D28" s="50">
        <f t="shared" si="1"/>
        <v>14</v>
      </c>
      <c r="E28" s="50">
        <f t="shared" si="1"/>
        <v>743</v>
      </c>
      <c r="F28" s="50">
        <f t="shared" si="1"/>
        <v>19</v>
      </c>
      <c r="G28" s="50">
        <f t="shared" si="1"/>
        <v>7</v>
      </c>
      <c r="H28" s="50">
        <f t="shared" si="1"/>
        <v>276</v>
      </c>
      <c r="I28" s="50">
        <f t="shared" si="0"/>
        <v>302</v>
      </c>
      <c r="J28" s="50">
        <f>SUM(J9:J27)</f>
        <v>0</v>
      </c>
    </row>
    <row r="29" spans="1:10" x14ac:dyDescent="0.25">
      <c r="A29" s="17" t="s">
        <v>191</v>
      </c>
    </row>
  </sheetData>
  <sheetProtection algorithmName="SHA-512" hashValue="4rYpEX1Xckhwf6frLNmQ/JmmDM4UDmtouiLc4M8jK32D/U1Ig+pNAl0/vJUxI/3COGff7IS1sKSgtUZBN7ocWA==" saltValue="z055k+uTUioZajya5C7WfQ==" spinCount="100000" sheet="1" objects="1" scenarios="1"/>
  <mergeCells count="13">
    <mergeCell ref="A1:J1"/>
    <mergeCell ref="A2:J2"/>
    <mergeCell ref="A3:J3"/>
    <mergeCell ref="A4:J4"/>
    <mergeCell ref="F5:H5"/>
    <mergeCell ref="I5:I8"/>
    <mergeCell ref="F6:H6"/>
    <mergeCell ref="F7:H7"/>
    <mergeCell ref="A5:A8"/>
    <mergeCell ref="B5:B8"/>
    <mergeCell ref="C5:E5"/>
    <mergeCell ref="C6:E6"/>
    <mergeCell ref="C7: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9"/>
  <sheetViews>
    <sheetView zoomScale="110" zoomScaleNormal="110" workbookViewId="0">
      <selection activeCell="I18" sqref="I18"/>
    </sheetView>
  </sheetViews>
  <sheetFormatPr defaultRowHeight="15" x14ac:dyDescent="0.25"/>
  <cols>
    <col min="1" max="1" width="34.5703125" customWidth="1"/>
    <col min="2" max="7" width="14.140625" customWidth="1"/>
  </cols>
  <sheetData>
    <row r="1" spans="1:7" ht="20.25" x14ac:dyDescent="0.25">
      <c r="A1" s="112" t="s">
        <v>192</v>
      </c>
      <c r="B1" s="112"/>
      <c r="C1" s="112"/>
      <c r="D1" s="112"/>
      <c r="E1" s="112"/>
      <c r="F1" s="112"/>
      <c r="G1" s="112"/>
    </row>
    <row r="2" spans="1:7" ht="20.25" x14ac:dyDescent="0.25">
      <c r="A2" s="112" t="s">
        <v>193</v>
      </c>
      <c r="B2" s="112"/>
      <c r="C2" s="112"/>
      <c r="D2" s="112"/>
      <c r="E2" s="112"/>
      <c r="F2" s="112"/>
      <c r="G2" s="112"/>
    </row>
    <row r="3" spans="1:7" x14ac:dyDescent="0.25">
      <c r="A3" s="113" t="s">
        <v>194</v>
      </c>
      <c r="B3" s="113"/>
      <c r="C3" s="113"/>
      <c r="D3" s="113"/>
      <c r="E3" s="113"/>
      <c r="F3" s="113"/>
      <c r="G3" s="113"/>
    </row>
    <row r="4" spans="1:7" ht="15.75" thickBot="1" x14ac:dyDescent="0.3">
      <c r="A4" s="164" t="s">
        <v>179</v>
      </c>
      <c r="B4" s="164"/>
      <c r="C4" s="164"/>
      <c r="D4" s="164"/>
      <c r="E4" s="164"/>
      <c r="F4" s="164"/>
      <c r="G4" s="164"/>
    </row>
    <row r="5" spans="1:7" x14ac:dyDescent="0.25">
      <c r="A5" s="195" t="s">
        <v>3</v>
      </c>
      <c r="B5" s="195" t="s">
        <v>180</v>
      </c>
      <c r="C5" s="192" t="s">
        <v>182</v>
      </c>
      <c r="D5" s="193"/>
      <c r="E5" s="194"/>
      <c r="F5" s="195" t="s">
        <v>183</v>
      </c>
      <c r="G5" s="45" t="s">
        <v>91</v>
      </c>
    </row>
    <row r="6" spans="1:7" ht="22.5" x14ac:dyDescent="0.25">
      <c r="A6" s="196"/>
      <c r="B6" s="196"/>
      <c r="C6" s="198" t="s">
        <v>185</v>
      </c>
      <c r="D6" s="199"/>
      <c r="E6" s="200"/>
      <c r="F6" s="196"/>
      <c r="G6" s="46" t="s">
        <v>186</v>
      </c>
    </row>
    <row r="7" spans="1:7" x14ac:dyDescent="0.25">
      <c r="A7" s="196"/>
      <c r="B7" s="196"/>
      <c r="C7" s="198" t="s">
        <v>187</v>
      </c>
      <c r="D7" s="199"/>
      <c r="E7" s="200"/>
      <c r="F7" s="196"/>
      <c r="G7" s="47" t="s">
        <v>188</v>
      </c>
    </row>
    <row r="8" spans="1:7" ht="15.75" thickBot="1" x14ac:dyDescent="0.3">
      <c r="A8" s="197"/>
      <c r="B8" s="197"/>
      <c r="C8" s="48" t="s">
        <v>95</v>
      </c>
      <c r="D8" s="48" t="s">
        <v>195</v>
      </c>
      <c r="E8" s="48" t="s">
        <v>190</v>
      </c>
      <c r="F8" s="197"/>
      <c r="G8" s="49"/>
    </row>
    <row r="9" spans="1:7" ht="15.75" thickBot="1" x14ac:dyDescent="0.3">
      <c r="A9" s="70" t="s">
        <v>21</v>
      </c>
      <c r="B9" s="71" t="s">
        <v>21</v>
      </c>
      <c r="C9" s="71" t="s">
        <v>21</v>
      </c>
      <c r="D9" s="71" t="s">
        <v>21</v>
      </c>
      <c r="E9" s="71" t="s">
        <v>21</v>
      </c>
      <c r="F9" s="50">
        <f>SUM(C9:E9)</f>
        <v>0</v>
      </c>
      <c r="G9" s="69" t="s">
        <v>21</v>
      </c>
    </row>
    <row r="10" spans="1:7" ht="15.75" thickBot="1" x14ac:dyDescent="0.3">
      <c r="A10" s="70" t="s">
        <v>21</v>
      </c>
      <c r="B10" s="71" t="s">
        <v>21</v>
      </c>
      <c r="C10" s="71" t="s">
        <v>21</v>
      </c>
      <c r="D10" s="71" t="s">
        <v>21</v>
      </c>
      <c r="E10" s="71" t="s">
        <v>21</v>
      </c>
      <c r="F10" s="50">
        <f t="shared" ref="F10:F28" si="0">SUM(C10:E10)</f>
        <v>0</v>
      </c>
      <c r="G10" s="69" t="s">
        <v>21</v>
      </c>
    </row>
    <row r="11" spans="1:7" ht="15.75" thickBot="1" x14ac:dyDescent="0.3">
      <c r="A11" s="70" t="s">
        <v>21</v>
      </c>
      <c r="B11" s="71" t="s">
        <v>21</v>
      </c>
      <c r="C11" s="71" t="s">
        <v>21</v>
      </c>
      <c r="D11" s="71" t="s">
        <v>21</v>
      </c>
      <c r="E11" s="71" t="s">
        <v>21</v>
      </c>
      <c r="F11" s="50">
        <f t="shared" si="0"/>
        <v>0</v>
      </c>
      <c r="G11" s="69" t="s">
        <v>21</v>
      </c>
    </row>
    <row r="12" spans="1:7" ht="15.75" thickBot="1" x14ac:dyDescent="0.3">
      <c r="A12" s="70" t="s">
        <v>21</v>
      </c>
      <c r="B12" s="71" t="s">
        <v>21</v>
      </c>
      <c r="C12" s="71" t="s">
        <v>21</v>
      </c>
      <c r="D12" s="71" t="s">
        <v>21</v>
      </c>
      <c r="E12" s="71" t="s">
        <v>21</v>
      </c>
      <c r="F12" s="50">
        <f t="shared" si="0"/>
        <v>0</v>
      </c>
      <c r="G12" s="69" t="s">
        <v>21</v>
      </c>
    </row>
    <row r="13" spans="1:7" ht="15.75" thickBot="1" x14ac:dyDescent="0.3">
      <c r="A13" s="70" t="s">
        <v>21</v>
      </c>
      <c r="B13" s="71" t="s">
        <v>21</v>
      </c>
      <c r="C13" s="71" t="s">
        <v>21</v>
      </c>
      <c r="D13" s="71" t="s">
        <v>21</v>
      </c>
      <c r="E13" s="71" t="s">
        <v>21</v>
      </c>
      <c r="F13" s="50">
        <f t="shared" si="0"/>
        <v>0</v>
      </c>
      <c r="G13" s="69" t="s">
        <v>21</v>
      </c>
    </row>
    <row r="14" spans="1:7" ht="15.75" thickBot="1" x14ac:dyDescent="0.3">
      <c r="A14" s="70" t="s">
        <v>21</v>
      </c>
      <c r="B14" s="71" t="s">
        <v>21</v>
      </c>
      <c r="C14" s="71" t="s">
        <v>21</v>
      </c>
      <c r="D14" s="71" t="s">
        <v>21</v>
      </c>
      <c r="E14" s="71" t="s">
        <v>21</v>
      </c>
      <c r="F14" s="50">
        <f t="shared" si="0"/>
        <v>0</v>
      </c>
      <c r="G14" s="69" t="s">
        <v>21</v>
      </c>
    </row>
    <row r="15" spans="1:7" ht="15.75" thickBot="1" x14ac:dyDescent="0.3">
      <c r="A15" s="70" t="s">
        <v>21</v>
      </c>
      <c r="B15" s="71" t="s">
        <v>21</v>
      </c>
      <c r="C15" s="71" t="s">
        <v>21</v>
      </c>
      <c r="D15" s="71" t="s">
        <v>21</v>
      </c>
      <c r="E15" s="71" t="s">
        <v>21</v>
      </c>
      <c r="F15" s="50">
        <f t="shared" si="0"/>
        <v>0</v>
      </c>
      <c r="G15" s="69" t="s">
        <v>21</v>
      </c>
    </row>
    <row r="16" spans="1:7" ht="15.75" thickBot="1" x14ac:dyDescent="0.3">
      <c r="A16" s="70" t="s">
        <v>21</v>
      </c>
      <c r="B16" s="71" t="s">
        <v>21</v>
      </c>
      <c r="C16" s="71" t="s">
        <v>21</v>
      </c>
      <c r="D16" s="71" t="s">
        <v>21</v>
      </c>
      <c r="E16" s="71" t="s">
        <v>21</v>
      </c>
      <c r="F16" s="50">
        <f t="shared" si="0"/>
        <v>0</v>
      </c>
      <c r="G16" s="69" t="s">
        <v>21</v>
      </c>
    </row>
    <row r="17" spans="1:7" ht="15.75" thickBot="1" x14ac:dyDescent="0.3">
      <c r="A17" s="70" t="s">
        <v>21</v>
      </c>
      <c r="B17" s="71" t="s">
        <v>21</v>
      </c>
      <c r="C17" s="71" t="s">
        <v>21</v>
      </c>
      <c r="D17" s="71" t="s">
        <v>21</v>
      </c>
      <c r="E17" s="71" t="s">
        <v>21</v>
      </c>
      <c r="F17" s="50">
        <f t="shared" si="0"/>
        <v>0</v>
      </c>
      <c r="G17" s="69" t="s">
        <v>21</v>
      </c>
    </row>
    <row r="18" spans="1:7" ht="15.75" thickBot="1" x14ac:dyDescent="0.3">
      <c r="A18" s="70" t="s">
        <v>21</v>
      </c>
      <c r="B18" s="71" t="s">
        <v>21</v>
      </c>
      <c r="C18" s="71" t="s">
        <v>21</v>
      </c>
      <c r="D18" s="71" t="s">
        <v>21</v>
      </c>
      <c r="E18" s="71" t="s">
        <v>21</v>
      </c>
      <c r="F18" s="50">
        <f t="shared" si="0"/>
        <v>0</v>
      </c>
      <c r="G18" s="69" t="s">
        <v>21</v>
      </c>
    </row>
    <row r="19" spans="1:7" ht="15.75" thickBot="1" x14ac:dyDescent="0.3">
      <c r="A19" s="70" t="s">
        <v>21</v>
      </c>
      <c r="B19" s="71" t="s">
        <v>21</v>
      </c>
      <c r="C19" s="71" t="s">
        <v>21</v>
      </c>
      <c r="D19" s="71" t="s">
        <v>21</v>
      </c>
      <c r="E19" s="71" t="s">
        <v>21</v>
      </c>
      <c r="F19" s="50">
        <f t="shared" si="0"/>
        <v>0</v>
      </c>
      <c r="G19" s="69" t="s">
        <v>21</v>
      </c>
    </row>
    <row r="20" spans="1:7" ht="15.75" thickBot="1" x14ac:dyDescent="0.3">
      <c r="A20" s="70" t="s">
        <v>21</v>
      </c>
      <c r="B20" s="71" t="s">
        <v>21</v>
      </c>
      <c r="C20" s="71" t="s">
        <v>21</v>
      </c>
      <c r="D20" s="71" t="s">
        <v>21</v>
      </c>
      <c r="E20" s="71" t="s">
        <v>21</v>
      </c>
      <c r="F20" s="50">
        <f t="shared" si="0"/>
        <v>0</v>
      </c>
      <c r="G20" s="69" t="s">
        <v>21</v>
      </c>
    </row>
    <row r="21" spans="1:7" ht="15.75" thickBot="1" x14ac:dyDescent="0.3">
      <c r="A21" s="70" t="s">
        <v>21</v>
      </c>
      <c r="B21" s="71" t="s">
        <v>21</v>
      </c>
      <c r="C21" s="71" t="s">
        <v>21</v>
      </c>
      <c r="D21" s="71" t="s">
        <v>21</v>
      </c>
      <c r="E21" s="71" t="s">
        <v>21</v>
      </c>
      <c r="F21" s="50">
        <f t="shared" si="0"/>
        <v>0</v>
      </c>
      <c r="G21" s="69" t="s">
        <v>21</v>
      </c>
    </row>
    <row r="22" spans="1:7" ht="15.75" thickBot="1" x14ac:dyDescent="0.3">
      <c r="A22" s="70" t="s">
        <v>21</v>
      </c>
      <c r="B22" s="71" t="s">
        <v>21</v>
      </c>
      <c r="C22" s="71" t="s">
        <v>21</v>
      </c>
      <c r="D22" s="71" t="s">
        <v>21</v>
      </c>
      <c r="E22" s="71" t="s">
        <v>21</v>
      </c>
      <c r="F22" s="50">
        <f t="shared" si="0"/>
        <v>0</v>
      </c>
      <c r="G22" s="69" t="s">
        <v>21</v>
      </c>
    </row>
    <row r="23" spans="1:7" ht="15.75" thickBot="1" x14ac:dyDescent="0.3">
      <c r="A23" s="70" t="s">
        <v>21</v>
      </c>
      <c r="B23" s="71" t="s">
        <v>21</v>
      </c>
      <c r="C23" s="71" t="s">
        <v>21</v>
      </c>
      <c r="D23" s="71" t="s">
        <v>21</v>
      </c>
      <c r="E23" s="71" t="s">
        <v>21</v>
      </c>
      <c r="F23" s="50">
        <f t="shared" si="0"/>
        <v>0</v>
      </c>
      <c r="G23" s="69" t="s">
        <v>21</v>
      </c>
    </row>
    <row r="24" spans="1:7" ht="15.75" thickBot="1" x14ac:dyDescent="0.3">
      <c r="A24" s="70" t="s">
        <v>21</v>
      </c>
      <c r="B24" s="71" t="s">
        <v>21</v>
      </c>
      <c r="C24" s="71" t="s">
        <v>21</v>
      </c>
      <c r="D24" s="71" t="s">
        <v>21</v>
      </c>
      <c r="E24" s="71" t="s">
        <v>21</v>
      </c>
      <c r="F24" s="50">
        <f t="shared" si="0"/>
        <v>0</v>
      </c>
      <c r="G24" s="69" t="s">
        <v>21</v>
      </c>
    </row>
    <row r="25" spans="1:7" ht="15.75" thickBot="1" x14ac:dyDescent="0.3">
      <c r="A25" s="70" t="s">
        <v>21</v>
      </c>
      <c r="B25" s="71" t="s">
        <v>21</v>
      </c>
      <c r="C25" s="71" t="s">
        <v>21</v>
      </c>
      <c r="D25" s="71" t="s">
        <v>21</v>
      </c>
      <c r="E25" s="71" t="s">
        <v>21</v>
      </c>
      <c r="F25" s="50">
        <f t="shared" si="0"/>
        <v>0</v>
      </c>
      <c r="G25" s="69" t="s">
        <v>21</v>
      </c>
    </row>
    <row r="26" spans="1:7" ht="15.75" thickBot="1" x14ac:dyDescent="0.3">
      <c r="A26" s="70" t="s">
        <v>21</v>
      </c>
      <c r="B26" s="71" t="s">
        <v>21</v>
      </c>
      <c r="C26" s="71" t="s">
        <v>21</v>
      </c>
      <c r="D26" s="71" t="s">
        <v>21</v>
      </c>
      <c r="E26" s="71" t="s">
        <v>21</v>
      </c>
      <c r="F26" s="50">
        <f t="shared" si="0"/>
        <v>0</v>
      </c>
      <c r="G26" s="69" t="s">
        <v>21</v>
      </c>
    </row>
    <row r="27" spans="1:7" ht="15.75" thickBot="1" x14ac:dyDescent="0.3">
      <c r="A27" s="70" t="s">
        <v>21</v>
      </c>
      <c r="B27" s="71" t="s">
        <v>21</v>
      </c>
      <c r="C27" s="71" t="s">
        <v>21</v>
      </c>
      <c r="D27" s="71" t="s">
        <v>21</v>
      </c>
      <c r="E27" s="71" t="s">
        <v>21</v>
      </c>
      <c r="F27" s="50">
        <f t="shared" si="0"/>
        <v>0</v>
      </c>
      <c r="G27" s="69" t="s">
        <v>21</v>
      </c>
    </row>
    <row r="28" spans="1:7" ht="15.75" thickBot="1" x14ac:dyDescent="0.3">
      <c r="A28" s="51" t="s">
        <v>38</v>
      </c>
      <c r="B28" s="50">
        <f>SUM(B9:B27)</f>
        <v>0</v>
      </c>
      <c r="C28" s="50">
        <f>SUM(C9:C27)</f>
        <v>0</v>
      </c>
      <c r="D28" s="50">
        <f>SUM(D9:D27)</f>
        <v>0</v>
      </c>
      <c r="E28" s="50">
        <f>SUM(E9:E27)</f>
        <v>0</v>
      </c>
      <c r="F28" s="50">
        <f t="shared" si="0"/>
        <v>0</v>
      </c>
      <c r="G28" s="50">
        <f>SUM(G9:G27)</f>
        <v>0</v>
      </c>
    </row>
    <row r="29" spans="1:7" x14ac:dyDescent="0.25">
      <c r="A29" s="17" t="s">
        <v>191</v>
      </c>
    </row>
  </sheetData>
  <sheetProtection algorithmName="SHA-512" hashValue="4QXoLLyYsRiyb/Y9WXrD/Y8hsZebAr0hsTPlrzufKbNAv6ZZg9Sw8trQnqTIadpJcdDzXugmP1Y8islUxB5DpQ==" saltValue="kdtCs97fW64I7QJXEVDQTg==" spinCount="100000" sheet="1" objects="1" scenarios="1"/>
  <mergeCells count="10">
    <mergeCell ref="A1:G1"/>
    <mergeCell ref="A2:G2"/>
    <mergeCell ref="A3:G3"/>
    <mergeCell ref="A4:G4"/>
    <mergeCell ref="A5:A8"/>
    <mergeCell ref="B5:B8"/>
    <mergeCell ref="C5:E5"/>
    <mergeCell ref="C6:E6"/>
    <mergeCell ref="C7:E7"/>
    <mergeCell ref="F5:F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29"/>
  <sheetViews>
    <sheetView topLeftCell="B1" zoomScale="110" zoomScaleNormal="110" workbookViewId="0">
      <selection activeCell="K15" sqref="K15"/>
    </sheetView>
  </sheetViews>
  <sheetFormatPr defaultRowHeight="15" x14ac:dyDescent="0.25"/>
  <cols>
    <col min="1" max="1" width="33.85546875" customWidth="1"/>
    <col min="2" max="7" width="14.28515625" customWidth="1"/>
  </cols>
  <sheetData>
    <row r="1" spans="1:7" ht="20.25" x14ac:dyDescent="0.25">
      <c r="A1" s="112" t="s">
        <v>196</v>
      </c>
      <c r="B1" s="112"/>
      <c r="C1" s="112"/>
      <c r="D1" s="112"/>
      <c r="E1" s="112"/>
      <c r="F1" s="112"/>
      <c r="G1" s="112"/>
    </row>
    <row r="2" spans="1:7" ht="20.25" x14ac:dyDescent="0.25">
      <c r="A2" s="112" t="s">
        <v>197</v>
      </c>
      <c r="B2" s="112"/>
      <c r="C2" s="112"/>
      <c r="D2" s="112"/>
      <c r="E2" s="112"/>
      <c r="F2" s="112"/>
      <c r="G2" s="112"/>
    </row>
    <row r="3" spans="1:7" x14ac:dyDescent="0.25">
      <c r="A3" s="113" t="s">
        <v>198</v>
      </c>
      <c r="B3" s="113"/>
      <c r="C3" s="113"/>
      <c r="D3" s="113"/>
      <c r="E3" s="113"/>
      <c r="F3" s="113"/>
      <c r="G3" s="113"/>
    </row>
    <row r="4" spans="1:7" ht="15.75" thickBot="1" x14ac:dyDescent="0.3">
      <c r="A4" s="164" t="s">
        <v>179</v>
      </c>
      <c r="B4" s="164"/>
      <c r="C4" s="164"/>
      <c r="D4" s="164"/>
      <c r="E4" s="164"/>
      <c r="F4" s="164"/>
      <c r="G4" s="164"/>
    </row>
    <row r="5" spans="1:7" x14ac:dyDescent="0.25">
      <c r="A5" s="195" t="s">
        <v>3</v>
      </c>
      <c r="B5" s="195" t="s">
        <v>180</v>
      </c>
      <c r="C5" s="192" t="s">
        <v>182</v>
      </c>
      <c r="D5" s="193"/>
      <c r="E5" s="194"/>
      <c r="F5" s="195" t="s">
        <v>183</v>
      </c>
      <c r="G5" s="45" t="s">
        <v>91</v>
      </c>
    </row>
    <row r="6" spans="1:7" ht="22.5" x14ac:dyDescent="0.25">
      <c r="A6" s="196"/>
      <c r="B6" s="196"/>
      <c r="C6" s="198" t="s">
        <v>185</v>
      </c>
      <c r="D6" s="199"/>
      <c r="E6" s="200"/>
      <c r="F6" s="196"/>
      <c r="G6" s="46" t="s">
        <v>186</v>
      </c>
    </row>
    <row r="7" spans="1:7" x14ac:dyDescent="0.25">
      <c r="A7" s="196"/>
      <c r="B7" s="196"/>
      <c r="C7" s="198" t="s">
        <v>187</v>
      </c>
      <c r="D7" s="199"/>
      <c r="E7" s="200"/>
      <c r="F7" s="196"/>
      <c r="G7" s="47" t="s">
        <v>188</v>
      </c>
    </row>
    <row r="8" spans="1:7" ht="15.75" thickBot="1" x14ac:dyDescent="0.3">
      <c r="A8" s="197"/>
      <c r="B8" s="197"/>
      <c r="C8" s="48" t="s">
        <v>95</v>
      </c>
      <c r="D8" s="48" t="s">
        <v>195</v>
      </c>
      <c r="E8" s="48" t="s">
        <v>190</v>
      </c>
      <c r="F8" s="197"/>
      <c r="G8" s="49"/>
    </row>
    <row r="9" spans="1:7" ht="15.75" thickBot="1" x14ac:dyDescent="0.3">
      <c r="A9" s="70" t="s">
        <v>21</v>
      </c>
      <c r="B9" s="71" t="s">
        <v>21</v>
      </c>
      <c r="C9" s="71" t="s">
        <v>21</v>
      </c>
      <c r="D9" s="71" t="s">
        <v>21</v>
      </c>
      <c r="E9" s="71" t="s">
        <v>21</v>
      </c>
      <c r="F9" s="50">
        <f>SUM(C9:E9)</f>
        <v>0</v>
      </c>
      <c r="G9" s="69" t="s">
        <v>21</v>
      </c>
    </row>
    <row r="10" spans="1:7" ht="15.75" thickBot="1" x14ac:dyDescent="0.3">
      <c r="A10" s="70" t="s">
        <v>21</v>
      </c>
      <c r="B10" s="71" t="s">
        <v>21</v>
      </c>
      <c r="C10" s="71" t="s">
        <v>21</v>
      </c>
      <c r="D10" s="71" t="s">
        <v>21</v>
      </c>
      <c r="E10" s="71" t="s">
        <v>21</v>
      </c>
      <c r="F10" s="50">
        <f t="shared" ref="F10:F28" si="0">SUM(C10:E10)</f>
        <v>0</v>
      </c>
      <c r="G10" s="69" t="s">
        <v>21</v>
      </c>
    </row>
    <row r="11" spans="1:7" ht="15.75" thickBot="1" x14ac:dyDescent="0.3">
      <c r="A11" s="70" t="s">
        <v>21</v>
      </c>
      <c r="B11" s="71" t="s">
        <v>21</v>
      </c>
      <c r="C11" s="71" t="s">
        <v>21</v>
      </c>
      <c r="D11" s="71" t="s">
        <v>21</v>
      </c>
      <c r="E11" s="71" t="s">
        <v>21</v>
      </c>
      <c r="F11" s="50">
        <f t="shared" si="0"/>
        <v>0</v>
      </c>
      <c r="G11" s="69" t="s">
        <v>21</v>
      </c>
    </row>
    <row r="12" spans="1:7" ht="15.75" thickBot="1" x14ac:dyDescent="0.3">
      <c r="A12" s="70" t="s">
        <v>21</v>
      </c>
      <c r="B12" s="71" t="s">
        <v>21</v>
      </c>
      <c r="C12" s="71" t="s">
        <v>21</v>
      </c>
      <c r="D12" s="71" t="s">
        <v>21</v>
      </c>
      <c r="E12" s="71" t="s">
        <v>21</v>
      </c>
      <c r="F12" s="50">
        <f t="shared" si="0"/>
        <v>0</v>
      </c>
      <c r="G12" s="69" t="s">
        <v>21</v>
      </c>
    </row>
    <row r="13" spans="1:7" ht="15.75" thickBot="1" x14ac:dyDescent="0.3">
      <c r="A13" s="70" t="s">
        <v>21</v>
      </c>
      <c r="B13" s="71" t="s">
        <v>21</v>
      </c>
      <c r="C13" s="71" t="s">
        <v>21</v>
      </c>
      <c r="D13" s="71" t="s">
        <v>21</v>
      </c>
      <c r="E13" s="71" t="s">
        <v>21</v>
      </c>
      <c r="F13" s="50">
        <f t="shared" si="0"/>
        <v>0</v>
      </c>
      <c r="G13" s="69" t="s">
        <v>21</v>
      </c>
    </row>
    <row r="14" spans="1:7" ht="15.75" thickBot="1" x14ac:dyDescent="0.3">
      <c r="A14" s="70" t="s">
        <v>21</v>
      </c>
      <c r="B14" s="71" t="s">
        <v>21</v>
      </c>
      <c r="C14" s="71" t="s">
        <v>21</v>
      </c>
      <c r="D14" s="71" t="s">
        <v>21</v>
      </c>
      <c r="E14" s="71" t="s">
        <v>21</v>
      </c>
      <c r="F14" s="50">
        <f t="shared" si="0"/>
        <v>0</v>
      </c>
      <c r="G14" s="69" t="s">
        <v>21</v>
      </c>
    </row>
    <row r="15" spans="1:7" ht="15.75" thickBot="1" x14ac:dyDescent="0.3">
      <c r="A15" s="70" t="s">
        <v>21</v>
      </c>
      <c r="B15" s="71" t="s">
        <v>21</v>
      </c>
      <c r="C15" s="71" t="s">
        <v>21</v>
      </c>
      <c r="D15" s="71" t="s">
        <v>21</v>
      </c>
      <c r="E15" s="71" t="s">
        <v>21</v>
      </c>
      <c r="F15" s="50">
        <f t="shared" si="0"/>
        <v>0</v>
      </c>
      <c r="G15" s="69" t="s">
        <v>21</v>
      </c>
    </row>
    <row r="16" spans="1:7" ht="15.75" thickBot="1" x14ac:dyDescent="0.3">
      <c r="A16" s="70" t="s">
        <v>21</v>
      </c>
      <c r="B16" s="71" t="s">
        <v>21</v>
      </c>
      <c r="C16" s="71" t="s">
        <v>21</v>
      </c>
      <c r="D16" s="71" t="s">
        <v>21</v>
      </c>
      <c r="E16" s="71" t="s">
        <v>21</v>
      </c>
      <c r="F16" s="50">
        <f t="shared" si="0"/>
        <v>0</v>
      </c>
      <c r="G16" s="69" t="s">
        <v>21</v>
      </c>
    </row>
    <row r="17" spans="1:7" ht="15.75" thickBot="1" x14ac:dyDescent="0.3">
      <c r="A17" s="70" t="s">
        <v>21</v>
      </c>
      <c r="B17" s="71" t="s">
        <v>21</v>
      </c>
      <c r="C17" s="71" t="s">
        <v>21</v>
      </c>
      <c r="D17" s="71" t="s">
        <v>21</v>
      </c>
      <c r="E17" s="71" t="s">
        <v>21</v>
      </c>
      <c r="F17" s="50">
        <f t="shared" si="0"/>
        <v>0</v>
      </c>
      <c r="G17" s="69" t="s">
        <v>21</v>
      </c>
    </row>
    <row r="18" spans="1:7" ht="15.75" thickBot="1" x14ac:dyDescent="0.3">
      <c r="A18" s="70" t="s">
        <v>21</v>
      </c>
      <c r="B18" s="71" t="s">
        <v>21</v>
      </c>
      <c r="C18" s="71" t="s">
        <v>21</v>
      </c>
      <c r="D18" s="71" t="s">
        <v>21</v>
      </c>
      <c r="E18" s="71" t="s">
        <v>21</v>
      </c>
      <c r="F18" s="50">
        <f t="shared" si="0"/>
        <v>0</v>
      </c>
      <c r="G18" s="69" t="s">
        <v>21</v>
      </c>
    </row>
    <row r="19" spans="1:7" ht="15.75" thickBot="1" x14ac:dyDescent="0.3">
      <c r="A19" s="70" t="s">
        <v>21</v>
      </c>
      <c r="B19" s="71" t="s">
        <v>21</v>
      </c>
      <c r="C19" s="71" t="s">
        <v>21</v>
      </c>
      <c r="D19" s="71" t="s">
        <v>21</v>
      </c>
      <c r="E19" s="71" t="s">
        <v>21</v>
      </c>
      <c r="F19" s="50">
        <f t="shared" si="0"/>
        <v>0</v>
      </c>
      <c r="G19" s="69" t="s">
        <v>21</v>
      </c>
    </row>
    <row r="20" spans="1:7" ht="15.75" thickBot="1" x14ac:dyDescent="0.3">
      <c r="A20" s="70" t="s">
        <v>21</v>
      </c>
      <c r="B20" s="71" t="s">
        <v>21</v>
      </c>
      <c r="C20" s="71" t="s">
        <v>21</v>
      </c>
      <c r="D20" s="71" t="s">
        <v>21</v>
      </c>
      <c r="E20" s="71" t="s">
        <v>21</v>
      </c>
      <c r="F20" s="50">
        <f t="shared" si="0"/>
        <v>0</v>
      </c>
      <c r="G20" s="69" t="s">
        <v>21</v>
      </c>
    </row>
    <row r="21" spans="1:7" ht="15.75" thickBot="1" x14ac:dyDescent="0.3">
      <c r="A21" s="70" t="s">
        <v>21</v>
      </c>
      <c r="B21" s="71" t="s">
        <v>21</v>
      </c>
      <c r="C21" s="71" t="s">
        <v>21</v>
      </c>
      <c r="D21" s="71" t="s">
        <v>21</v>
      </c>
      <c r="E21" s="71" t="s">
        <v>21</v>
      </c>
      <c r="F21" s="50">
        <f t="shared" si="0"/>
        <v>0</v>
      </c>
      <c r="G21" s="69" t="s">
        <v>21</v>
      </c>
    </row>
    <row r="22" spans="1:7" ht="15.75" thickBot="1" x14ac:dyDescent="0.3">
      <c r="A22" s="70" t="s">
        <v>21</v>
      </c>
      <c r="B22" s="71" t="s">
        <v>21</v>
      </c>
      <c r="C22" s="71" t="s">
        <v>21</v>
      </c>
      <c r="D22" s="71" t="s">
        <v>21</v>
      </c>
      <c r="E22" s="71" t="s">
        <v>21</v>
      </c>
      <c r="F22" s="50">
        <f t="shared" si="0"/>
        <v>0</v>
      </c>
      <c r="G22" s="69" t="s">
        <v>21</v>
      </c>
    </row>
    <row r="23" spans="1:7" ht="15.75" thickBot="1" x14ac:dyDescent="0.3">
      <c r="A23" s="70" t="s">
        <v>21</v>
      </c>
      <c r="B23" s="71" t="s">
        <v>21</v>
      </c>
      <c r="C23" s="71" t="s">
        <v>21</v>
      </c>
      <c r="D23" s="71" t="s">
        <v>21</v>
      </c>
      <c r="E23" s="71" t="s">
        <v>21</v>
      </c>
      <c r="F23" s="50">
        <f t="shared" si="0"/>
        <v>0</v>
      </c>
      <c r="G23" s="69" t="s">
        <v>21</v>
      </c>
    </row>
    <row r="24" spans="1:7" ht="15.75" thickBot="1" x14ac:dyDescent="0.3">
      <c r="A24" s="70" t="s">
        <v>21</v>
      </c>
      <c r="B24" s="71" t="s">
        <v>21</v>
      </c>
      <c r="C24" s="71" t="s">
        <v>21</v>
      </c>
      <c r="D24" s="71" t="s">
        <v>21</v>
      </c>
      <c r="E24" s="71" t="s">
        <v>21</v>
      </c>
      <c r="F24" s="50">
        <f t="shared" si="0"/>
        <v>0</v>
      </c>
      <c r="G24" s="69" t="s">
        <v>21</v>
      </c>
    </row>
    <row r="25" spans="1:7" ht="15.75" thickBot="1" x14ac:dyDescent="0.3">
      <c r="A25" s="70" t="s">
        <v>21</v>
      </c>
      <c r="B25" s="71" t="s">
        <v>21</v>
      </c>
      <c r="C25" s="71" t="s">
        <v>21</v>
      </c>
      <c r="D25" s="71" t="s">
        <v>21</v>
      </c>
      <c r="E25" s="71" t="s">
        <v>21</v>
      </c>
      <c r="F25" s="50">
        <f t="shared" si="0"/>
        <v>0</v>
      </c>
      <c r="G25" s="69" t="s">
        <v>21</v>
      </c>
    </row>
    <row r="26" spans="1:7" ht="15.75" thickBot="1" x14ac:dyDescent="0.3">
      <c r="A26" s="70" t="s">
        <v>21</v>
      </c>
      <c r="B26" s="71" t="s">
        <v>21</v>
      </c>
      <c r="C26" s="71" t="s">
        <v>21</v>
      </c>
      <c r="D26" s="71" t="s">
        <v>21</v>
      </c>
      <c r="E26" s="71" t="s">
        <v>21</v>
      </c>
      <c r="F26" s="50">
        <f t="shared" si="0"/>
        <v>0</v>
      </c>
      <c r="G26" s="69" t="s">
        <v>21</v>
      </c>
    </row>
    <row r="27" spans="1:7" ht="15.75" thickBot="1" x14ac:dyDescent="0.3">
      <c r="A27" s="70" t="s">
        <v>21</v>
      </c>
      <c r="B27" s="71" t="s">
        <v>21</v>
      </c>
      <c r="C27" s="71" t="s">
        <v>21</v>
      </c>
      <c r="D27" s="71" t="s">
        <v>21</v>
      </c>
      <c r="E27" s="71" t="s">
        <v>21</v>
      </c>
      <c r="F27" s="50">
        <f t="shared" si="0"/>
        <v>0</v>
      </c>
      <c r="G27" s="69" t="s">
        <v>21</v>
      </c>
    </row>
    <row r="28" spans="1:7" ht="15.75" thickBot="1" x14ac:dyDescent="0.3">
      <c r="A28" s="51" t="s">
        <v>38</v>
      </c>
      <c r="B28" s="50">
        <f>SUM(B9:B27)</f>
        <v>0</v>
      </c>
      <c r="C28" s="50">
        <f>SUM(C9:C27)</f>
        <v>0</v>
      </c>
      <c r="D28" s="50">
        <f>SUM(D9:D27)</f>
        <v>0</v>
      </c>
      <c r="E28" s="50">
        <f>SUM(E9:E27)</f>
        <v>0</v>
      </c>
      <c r="F28" s="50">
        <f t="shared" si="0"/>
        <v>0</v>
      </c>
      <c r="G28" s="50">
        <f>SUM(G9:G27)</f>
        <v>0</v>
      </c>
    </row>
    <row r="29" spans="1:7" x14ac:dyDescent="0.25">
      <c r="A29" s="17" t="s">
        <v>191</v>
      </c>
    </row>
  </sheetData>
  <sheetProtection algorithmName="SHA-512" hashValue="oEkytA64Ad8rLzY3SvKan90AQAyTwL0Ct3n5VQWwC3UO+mAzz99LIXlzn5sB3tzv2pK2nt4EpJ0OKMK2piNdlw==" saltValue="v2FiS5UWQudiYjJVOtITEA==" spinCount="100000" sheet="1" objects="1" scenarios="1"/>
  <mergeCells count="10">
    <mergeCell ref="A1:G1"/>
    <mergeCell ref="A2:G2"/>
    <mergeCell ref="A3:G3"/>
    <mergeCell ref="A4:G4"/>
    <mergeCell ref="A5:A8"/>
    <mergeCell ref="B5:B8"/>
    <mergeCell ref="C5:E5"/>
    <mergeCell ref="C6:E6"/>
    <mergeCell ref="C7:E7"/>
    <mergeCell ref="F5:F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29"/>
  <sheetViews>
    <sheetView zoomScale="110" zoomScaleNormal="110" workbookViewId="0">
      <selection activeCell="A10" sqref="A10"/>
    </sheetView>
  </sheetViews>
  <sheetFormatPr defaultColWidth="9.140625" defaultRowHeight="15" x14ac:dyDescent="0.25"/>
  <cols>
    <col min="1" max="1" width="36.7109375" customWidth="1"/>
    <col min="2" max="2" width="14.5703125" customWidth="1"/>
    <col min="3" max="4" width="14.140625" customWidth="1"/>
    <col min="5" max="6" width="14.5703125" customWidth="1"/>
  </cols>
  <sheetData>
    <row r="1" spans="1:6" ht="20.25" x14ac:dyDescent="0.25">
      <c r="A1" s="112" t="s">
        <v>199</v>
      </c>
      <c r="B1" s="112"/>
      <c r="C1" s="112"/>
      <c r="D1" s="112"/>
      <c r="E1" s="112"/>
      <c r="F1" s="112"/>
    </row>
    <row r="2" spans="1:6" ht="20.25" x14ac:dyDescent="0.25">
      <c r="A2" s="112" t="s">
        <v>200</v>
      </c>
      <c r="B2" s="112"/>
      <c r="C2" s="112"/>
      <c r="D2" s="112"/>
      <c r="E2" s="112"/>
      <c r="F2" s="112"/>
    </row>
    <row r="3" spans="1:6" x14ac:dyDescent="0.25">
      <c r="A3" s="113" t="s">
        <v>101</v>
      </c>
      <c r="B3" s="113"/>
      <c r="C3" s="113"/>
      <c r="D3" s="113"/>
      <c r="E3" s="113"/>
      <c r="F3" s="113"/>
    </row>
    <row r="4" spans="1:6" ht="15.75" thickBot="1" x14ac:dyDescent="0.3">
      <c r="A4" s="164" t="s">
        <v>179</v>
      </c>
      <c r="B4" s="164"/>
      <c r="C4" s="164"/>
      <c r="D4" s="164"/>
      <c r="E4" s="164"/>
      <c r="F4" s="164"/>
    </row>
    <row r="5" spans="1:6" ht="15" customHeight="1" x14ac:dyDescent="0.25">
      <c r="A5" s="195" t="s">
        <v>3</v>
      </c>
      <c r="B5" s="195" t="s">
        <v>180</v>
      </c>
      <c r="C5" s="192" t="s">
        <v>182</v>
      </c>
      <c r="D5" s="194"/>
      <c r="E5" s="195" t="s">
        <v>183</v>
      </c>
      <c r="F5" s="45" t="s">
        <v>91</v>
      </c>
    </row>
    <row r="6" spans="1:6" ht="22.5" customHeight="1" x14ac:dyDescent="0.25">
      <c r="A6" s="196"/>
      <c r="B6" s="196"/>
      <c r="C6" s="198" t="s">
        <v>185</v>
      </c>
      <c r="D6" s="200"/>
      <c r="E6" s="196"/>
      <c r="F6" s="46" t="s">
        <v>186</v>
      </c>
    </row>
    <row r="7" spans="1:6" ht="15" customHeight="1" x14ac:dyDescent="0.25">
      <c r="A7" s="196"/>
      <c r="B7" s="196"/>
      <c r="C7" s="198" t="s">
        <v>187</v>
      </c>
      <c r="D7" s="200"/>
      <c r="E7" s="196"/>
      <c r="F7" s="47" t="s">
        <v>188</v>
      </c>
    </row>
    <row r="8" spans="1:6" ht="15.75" thickBot="1" x14ac:dyDescent="0.3">
      <c r="A8" s="197"/>
      <c r="B8" s="197"/>
      <c r="C8" s="48" t="s">
        <v>95</v>
      </c>
      <c r="D8" s="48" t="s">
        <v>190</v>
      </c>
      <c r="E8" s="197"/>
      <c r="F8" s="49"/>
    </row>
    <row r="9" spans="1:6" ht="15.75" thickBot="1" x14ac:dyDescent="0.3">
      <c r="A9" s="70" t="s">
        <v>244</v>
      </c>
      <c r="B9" s="71">
        <v>500</v>
      </c>
      <c r="C9" s="71">
        <v>0</v>
      </c>
      <c r="D9" s="71">
        <v>800</v>
      </c>
      <c r="E9" s="50">
        <f t="shared" ref="E9:E28" si="0">SUM(C9:C9)</f>
        <v>0</v>
      </c>
      <c r="F9" s="69">
        <v>0</v>
      </c>
    </row>
    <row r="10" spans="1:6" ht="15.75" thickBot="1" x14ac:dyDescent="0.3">
      <c r="A10" s="70" t="s">
        <v>21</v>
      </c>
      <c r="B10" s="71" t="s">
        <v>21</v>
      </c>
      <c r="C10" s="71" t="s">
        <v>21</v>
      </c>
      <c r="D10" s="71"/>
      <c r="E10" s="50">
        <f t="shared" si="0"/>
        <v>0</v>
      </c>
      <c r="F10" s="69" t="s">
        <v>21</v>
      </c>
    </row>
    <row r="11" spans="1:6" ht="15.75" thickBot="1" x14ac:dyDescent="0.3">
      <c r="A11" s="70" t="s">
        <v>21</v>
      </c>
      <c r="B11" s="71" t="s">
        <v>21</v>
      </c>
      <c r="C11" s="71" t="s">
        <v>21</v>
      </c>
      <c r="D11" s="71"/>
      <c r="E11" s="50">
        <f t="shared" si="0"/>
        <v>0</v>
      </c>
      <c r="F11" s="69" t="s">
        <v>21</v>
      </c>
    </row>
    <row r="12" spans="1:6" ht="15.75" thickBot="1" x14ac:dyDescent="0.3">
      <c r="A12" s="70" t="s">
        <v>21</v>
      </c>
      <c r="B12" s="71" t="s">
        <v>21</v>
      </c>
      <c r="C12" s="71" t="s">
        <v>21</v>
      </c>
      <c r="D12" s="71"/>
      <c r="E12" s="50">
        <f t="shared" si="0"/>
        <v>0</v>
      </c>
      <c r="F12" s="69" t="s">
        <v>21</v>
      </c>
    </row>
    <row r="13" spans="1:6" ht="15.75" thickBot="1" x14ac:dyDescent="0.3">
      <c r="A13" s="70" t="s">
        <v>21</v>
      </c>
      <c r="B13" s="71" t="s">
        <v>21</v>
      </c>
      <c r="C13" s="71" t="s">
        <v>21</v>
      </c>
      <c r="D13" s="71"/>
      <c r="E13" s="50">
        <f t="shared" si="0"/>
        <v>0</v>
      </c>
      <c r="F13" s="69" t="s">
        <v>21</v>
      </c>
    </row>
    <row r="14" spans="1:6" ht="15.75" thickBot="1" x14ac:dyDescent="0.3">
      <c r="A14" s="70" t="s">
        <v>21</v>
      </c>
      <c r="B14" s="71" t="s">
        <v>21</v>
      </c>
      <c r="C14" s="71" t="s">
        <v>21</v>
      </c>
      <c r="D14" s="71"/>
      <c r="E14" s="50">
        <f t="shared" si="0"/>
        <v>0</v>
      </c>
      <c r="F14" s="69" t="s">
        <v>21</v>
      </c>
    </row>
    <row r="15" spans="1:6" ht="15.75" thickBot="1" x14ac:dyDescent="0.3">
      <c r="A15" s="70" t="s">
        <v>21</v>
      </c>
      <c r="B15" s="71" t="s">
        <v>21</v>
      </c>
      <c r="C15" s="71" t="s">
        <v>21</v>
      </c>
      <c r="D15" s="71"/>
      <c r="E15" s="50">
        <f t="shared" si="0"/>
        <v>0</v>
      </c>
      <c r="F15" s="69" t="s">
        <v>21</v>
      </c>
    </row>
    <row r="16" spans="1:6" ht="15.75" thickBot="1" x14ac:dyDescent="0.3">
      <c r="A16" s="70" t="s">
        <v>21</v>
      </c>
      <c r="B16" s="71" t="s">
        <v>21</v>
      </c>
      <c r="C16" s="71" t="s">
        <v>21</v>
      </c>
      <c r="D16" s="71"/>
      <c r="E16" s="50">
        <f t="shared" si="0"/>
        <v>0</v>
      </c>
      <c r="F16" s="69" t="s">
        <v>21</v>
      </c>
    </row>
    <row r="17" spans="1:6" ht="15.75" thickBot="1" x14ac:dyDescent="0.3">
      <c r="A17" s="70" t="s">
        <v>21</v>
      </c>
      <c r="B17" s="71" t="s">
        <v>21</v>
      </c>
      <c r="C17" s="71" t="s">
        <v>21</v>
      </c>
      <c r="D17" s="71"/>
      <c r="E17" s="50">
        <f t="shared" si="0"/>
        <v>0</v>
      </c>
      <c r="F17" s="69" t="s">
        <v>21</v>
      </c>
    </row>
    <row r="18" spans="1:6" ht="15.75" thickBot="1" x14ac:dyDescent="0.3">
      <c r="A18" s="70" t="s">
        <v>21</v>
      </c>
      <c r="B18" s="71" t="s">
        <v>21</v>
      </c>
      <c r="C18" s="71" t="s">
        <v>21</v>
      </c>
      <c r="D18" s="71"/>
      <c r="E18" s="50">
        <f t="shared" si="0"/>
        <v>0</v>
      </c>
      <c r="F18" s="69" t="s">
        <v>21</v>
      </c>
    </row>
    <row r="19" spans="1:6" ht="15.75" thickBot="1" x14ac:dyDescent="0.3">
      <c r="A19" s="70" t="s">
        <v>21</v>
      </c>
      <c r="B19" s="71" t="s">
        <v>21</v>
      </c>
      <c r="C19" s="71" t="s">
        <v>21</v>
      </c>
      <c r="D19" s="71"/>
      <c r="E19" s="50">
        <f t="shared" si="0"/>
        <v>0</v>
      </c>
      <c r="F19" s="69" t="s">
        <v>21</v>
      </c>
    </row>
    <row r="20" spans="1:6" ht="15.75" thickBot="1" x14ac:dyDescent="0.3">
      <c r="A20" s="70" t="s">
        <v>21</v>
      </c>
      <c r="B20" s="71" t="s">
        <v>21</v>
      </c>
      <c r="C20" s="71" t="s">
        <v>21</v>
      </c>
      <c r="D20" s="71"/>
      <c r="E20" s="50">
        <f t="shared" si="0"/>
        <v>0</v>
      </c>
      <c r="F20" s="69" t="s">
        <v>21</v>
      </c>
    </row>
    <row r="21" spans="1:6" ht="15.75" thickBot="1" x14ac:dyDescent="0.3">
      <c r="A21" s="70" t="s">
        <v>21</v>
      </c>
      <c r="B21" s="71" t="s">
        <v>21</v>
      </c>
      <c r="C21" s="71" t="s">
        <v>21</v>
      </c>
      <c r="D21" s="71"/>
      <c r="E21" s="50">
        <f t="shared" si="0"/>
        <v>0</v>
      </c>
      <c r="F21" s="69" t="s">
        <v>21</v>
      </c>
    </row>
    <row r="22" spans="1:6" ht="15.75" thickBot="1" x14ac:dyDescent="0.3">
      <c r="A22" s="70" t="s">
        <v>21</v>
      </c>
      <c r="B22" s="71" t="s">
        <v>21</v>
      </c>
      <c r="C22" s="71" t="s">
        <v>21</v>
      </c>
      <c r="D22" s="71"/>
      <c r="E22" s="50">
        <f t="shared" si="0"/>
        <v>0</v>
      </c>
      <c r="F22" s="69" t="s">
        <v>21</v>
      </c>
    </row>
    <row r="23" spans="1:6" ht="15.75" thickBot="1" x14ac:dyDescent="0.3">
      <c r="A23" s="70" t="s">
        <v>21</v>
      </c>
      <c r="B23" s="71" t="s">
        <v>21</v>
      </c>
      <c r="C23" s="71" t="s">
        <v>21</v>
      </c>
      <c r="D23" s="71"/>
      <c r="E23" s="50">
        <f t="shared" si="0"/>
        <v>0</v>
      </c>
      <c r="F23" s="69" t="s">
        <v>21</v>
      </c>
    </row>
    <row r="24" spans="1:6" ht="15.75" thickBot="1" x14ac:dyDescent="0.3">
      <c r="A24" s="70" t="s">
        <v>21</v>
      </c>
      <c r="B24" s="71" t="s">
        <v>21</v>
      </c>
      <c r="C24" s="71" t="s">
        <v>21</v>
      </c>
      <c r="D24" s="71"/>
      <c r="E24" s="50">
        <f t="shared" si="0"/>
        <v>0</v>
      </c>
      <c r="F24" s="69" t="s">
        <v>21</v>
      </c>
    </row>
    <row r="25" spans="1:6" ht="15.75" thickBot="1" x14ac:dyDescent="0.3">
      <c r="A25" s="70" t="s">
        <v>21</v>
      </c>
      <c r="B25" s="71" t="s">
        <v>21</v>
      </c>
      <c r="C25" s="71" t="s">
        <v>21</v>
      </c>
      <c r="D25" s="71"/>
      <c r="E25" s="50">
        <f t="shared" si="0"/>
        <v>0</v>
      </c>
      <c r="F25" s="69" t="s">
        <v>21</v>
      </c>
    </row>
    <row r="26" spans="1:6" ht="15.75" thickBot="1" x14ac:dyDescent="0.3">
      <c r="A26" s="70" t="s">
        <v>21</v>
      </c>
      <c r="B26" s="71" t="s">
        <v>21</v>
      </c>
      <c r="C26" s="71" t="s">
        <v>21</v>
      </c>
      <c r="D26" s="71"/>
      <c r="E26" s="50">
        <f t="shared" si="0"/>
        <v>0</v>
      </c>
      <c r="F26" s="69" t="s">
        <v>21</v>
      </c>
    </row>
    <row r="27" spans="1:6" ht="15.75" thickBot="1" x14ac:dyDescent="0.3">
      <c r="A27" s="70" t="s">
        <v>21</v>
      </c>
      <c r="B27" s="71" t="s">
        <v>21</v>
      </c>
      <c r="C27" s="71" t="s">
        <v>21</v>
      </c>
      <c r="D27" s="71"/>
      <c r="E27" s="50">
        <f t="shared" si="0"/>
        <v>0</v>
      </c>
      <c r="F27" s="69" t="s">
        <v>21</v>
      </c>
    </row>
    <row r="28" spans="1:6" ht="15.75" thickBot="1" x14ac:dyDescent="0.3">
      <c r="A28" s="51" t="s">
        <v>38</v>
      </c>
      <c r="B28" s="50">
        <f>SUM(B9:B27)</f>
        <v>500</v>
      </c>
      <c r="C28" s="50">
        <f>SUM(C9:C27)</f>
        <v>0</v>
      </c>
      <c r="D28" s="50">
        <f>SUM(D9:D27)</f>
        <v>800</v>
      </c>
      <c r="E28" s="50">
        <f t="shared" si="0"/>
        <v>0</v>
      </c>
      <c r="F28" s="50">
        <f>SUM(F9:F27)</f>
        <v>0</v>
      </c>
    </row>
    <row r="29" spans="1:6" x14ac:dyDescent="0.25">
      <c r="A29" s="17" t="s">
        <v>191</v>
      </c>
    </row>
  </sheetData>
  <sheetProtection algorithmName="SHA-512" hashValue="carKTm+litr8D/fisB+OyIqzfbeR2UG7b16j8lOoLiU58bkarkWIhw8v9RDgIiH423IXn3u+4CjxIMMnnj73rw==" saltValue="Z02v6GyhZLR6jlZ8ruPrqg==" spinCount="100000" sheet="1" objects="1" scenarios="1"/>
  <mergeCells count="10">
    <mergeCell ref="A1:F1"/>
    <mergeCell ref="A2:F2"/>
    <mergeCell ref="A3:F3"/>
    <mergeCell ref="A4:F4"/>
    <mergeCell ref="A5:A8"/>
    <mergeCell ref="B5:B8"/>
    <mergeCell ref="E5:E8"/>
    <mergeCell ref="C5:D5"/>
    <mergeCell ref="C6:D6"/>
    <mergeCell ref="C7:D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9"/>
  <sheetViews>
    <sheetView zoomScale="110" zoomScaleNormal="110" workbookViewId="0">
      <selection activeCell="I5" sqref="I5"/>
    </sheetView>
  </sheetViews>
  <sheetFormatPr defaultRowHeight="15" x14ac:dyDescent="0.25"/>
  <cols>
    <col min="1" max="1" width="34" customWidth="1"/>
    <col min="2" max="2" width="14.5703125" customWidth="1"/>
    <col min="3" max="3" width="31.7109375" customWidth="1"/>
    <col min="4" max="5" width="14.5703125" customWidth="1"/>
  </cols>
  <sheetData>
    <row r="1" spans="1:5" ht="20.25" x14ac:dyDescent="0.25">
      <c r="A1" s="112" t="s">
        <v>201</v>
      </c>
      <c r="B1" s="112"/>
      <c r="C1" s="112"/>
      <c r="D1" s="112"/>
      <c r="E1" s="112"/>
    </row>
    <row r="2" spans="1:5" ht="20.25" x14ac:dyDescent="0.25">
      <c r="A2" s="112" t="s">
        <v>202</v>
      </c>
      <c r="B2" s="112"/>
      <c r="C2" s="112"/>
      <c r="D2" s="112"/>
      <c r="E2" s="112"/>
    </row>
    <row r="3" spans="1:5" x14ac:dyDescent="0.25">
      <c r="A3" s="113" t="s">
        <v>203</v>
      </c>
      <c r="B3" s="113"/>
      <c r="C3" s="113"/>
      <c r="D3" s="113"/>
      <c r="E3" s="113"/>
    </row>
    <row r="4" spans="1:5" ht="15.75" thickBot="1" x14ac:dyDescent="0.3">
      <c r="A4" s="164" t="s">
        <v>179</v>
      </c>
      <c r="B4" s="164"/>
      <c r="C4" s="164"/>
      <c r="D4" s="164"/>
      <c r="E4" s="164"/>
    </row>
    <row r="5" spans="1:5" ht="15" customHeight="1" x14ac:dyDescent="0.25">
      <c r="A5" s="195" t="s">
        <v>3</v>
      </c>
      <c r="B5" s="195" t="s">
        <v>180</v>
      </c>
      <c r="C5" s="107" t="s">
        <v>182</v>
      </c>
      <c r="D5" s="195" t="s">
        <v>183</v>
      </c>
      <c r="E5" s="45" t="s">
        <v>91</v>
      </c>
    </row>
    <row r="6" spans="1:5" ht="22.5" customHeight="1" x14ac:dyDescent="0.25">
      <c r="A6" s="196"/>
      <c r="B6" s="196"/>
      <c r="C6" s="108" t="s">
        <v>185</v>
      </c>
      <c r="D6" s="196"/>
      <c r="E6" s="46" t="s">
        <v>186</v>
      </c>
    </row>
    <row r="7" spans="1:5" ht="15" customHeight="1" x14ac:dyDescent="0.25">
      <c r="A7" s="196"/>
      <c r="B7" s="196"/>
      <c r="C7" s="108" t="s">
        <v>187</v>
      </c>
      <c r="D7" s="196"/>
      <c r="E7" s="47" t="s">
        <v>188</v>
      </c>
    </row>
    <row r="8" spans="1:5" ht="15.75" thickBot="1" x14ac:dyDescent="0.3">
      <c r="A8" s="197"/>
      <c r="B8" s="197"/>
      <c r="C8" s="48" t="s">
        <v>95</v>
      </c>
      <c r="D8" s="197"/>
      <c r="E8" s="49"/>
    </row>
    <row r="9" spans="1:5" ht="15.75" thickBot="1" x14ac:dyDescent="0.3">
      <c r="A9" s="70"/>
      <c r="B9" s="71" t="s">
        <v>21</v>
      </c>
      <c r="C9" s="71" t="s">
        <v>21</v>
      </c>
      <c r="D9" s="50">
        <f t="shared" ref="D9:D28" si="0">SUM(C9:C9)</f>
        <v>0</v>
      </c>
      <c r="E9" s="69" t="s">
        <v>21</v>
      </c>
    </row>
    <row r="10" spans="1:5" ht="15.75" thickBot="1" x14ac:dyDescent="0.3">
      <c r="A10" s="70" t="s">
        <v>21</v>
      </c>
      <c r="B10" s="71" t="s">
        <v>21</v>
      </c>
      <c r="C10" s="71" t="s">
        <v>21</v>
      </c>
      <c r="D10" s="50">
        <f t="shared" si="0"/>
        <v>0</v>
      </c>
      <c r="E10" s="69" t="s">
        <v>21</v>
      </c>
    </row>
    <row r="11" spans="1:5" ht="15.75" thickBot="1" x14ac:dyDescent="0.3">
      <c r="A11" s="70" t="s">
        <v>21</v>
      </c>
      <c r="B11" s="71" t="s">
        <v>21</v>
      </c>
      <c r="C11" s="71" t="s">
        <v>21</v>
      </c>
      <c r="D11" s="50">
        <f t="shared" si="0"/>
        <v>0</v>
      </c>
      <c r="E11" s="69" t="s">
        <v>21</v>
      </c>
    </row>
    <row r="12" spans="1:5" ht="15.75" thickBot="1" x14ac:dyDescent="0.3">
      <c r="A12" s="70" t="s">
        <v>21</v>
      </c>
      <c r="B12" s="71" t="s">
        <v>21</v>
      </c>
      <c r="C12" s="71" t="s">
        <v>21</v>
      </c>
      <c r="D12" s="50">
        <f t="shared" si="0"/>
        <v>0</v>
      </c>
      <c r="E12" s="69" t="s">
        <v>21</v>
      </c>
    </row>
    <row r="13" spans="1:5" ht="15.75" thickBot="1" x14ac:dyDescent="0.3">
      <c r="A13" s="70" t="s">
        <v>21</v>
      </c>
      <c r="B13" s="71" t="s">
        <v>21</v>
      </c>
      <c r="C13" s="71" t="s">
        <v>21</v>
      </c>
      <c r="D13" s="50">
        <f t="shared" si="0"/>
        <v>0</v>
      </c>
      <c r="E13" s="69" t="s">
        <v>21</v>
      </c>
    </row>
    <row r="14" spans="1:5" ht="15.75" thickBot="1" x14ac:dyDescent="0.3">
      <c r="A14" s="70" t="s">
        <v>21</v>
      </c>
      <c r="B14" s="71" t="s">
        <v>21</v>
      </c>
      <c r="C14" s="71" t="s">
        <v>21</v>
      </c>
      <c r="D14" s="50">
        <f t="shared" si="0"/>
        <v>0</v>
      </c>
      <c r="E14" s="69" t="s">
        <v>21</v>
      </c>
    </row>
    <row r="15" spans="1:5" ht="15.75" thickBot="1" x14ac:dyDescent="0.3">
      <c r="A15" s="70" t="s">
        <v>21</v>
      </c>
      <c r="B15" s="71" t="s">
        <v>21</v>
      </c>
      <c r="C15" s="71" t="s">
        <v>21</v>
      </c>
      <c r="D15" s="50">
        <f t="shared" si="0"/>
        <v>0</v>
      </c>
      <c r="E15" s="69" t="s">
        <v>21</v>
      </c>
    </row>
    <row r="16" spans="1:5" ht="15.75" thickBot="1" x14ac:dyDescent="0.3">
      <c r="A16" s="70" t="s">
        <v>21</v>
      </c>
      <c r="B16" s="71" t="s">
        <v>21</v>
      </c>
      <c r="C16" s="71" t="s">
        <v>21</v>
      </c>
      <c r="D16" s="50">
        <f t="shared" si="0"/>
        <v>0</v>
      </c>
      <c r="E16" s="69" t="s">
        <v>21</v>
      </c>
    </row>
    <row r="17" spans="1:5" ht="15.75" thickBot="1" x14ac:dyDescent="0.3">
      <c r="A17" s="70" t="s">
        <v>21</v>
      </c>
      <c r="B17" s="71" t="s">
        <v>21</v>
      </c>
      <c r="C17" s="71" t="s">
        <v>21</v>
      </c>
      <c r="D17" s="50">
        <f t="shared" si="0"/>
        <v>0</v>
      </c>
      <c r="E17" s="69" t="s">
        <v>21</v>
      </c>
    </row>
    <row r="18" spans="1:5" ht="15.75" thickBot="1" x14ac:dyDescent="0.3">
      <c r="A18" s="70" t="s">
        <v>21</v>
      </c>
      <c r="B18" s="71" t="s">
        <v>21</v>
      </c>
      <c r="C18" s="71" t="s">
        <v>21</v>
      </c>
      <c r="D18" s="50">
        <f t="shared" si="0"/>
        <v>0</v>
      </c>
      <c r="E18" s="69" t="s">
        <v>21</v>
      </c>
    </row>
    <row r="19" spans="1:5" ht="15.75" thickBot="1" x14ac:dyDescent="0.3">
      <c r="A19" s="70" t="s">
        <v>21</v>
      </c>
      <c r="B19" s="71" t="s">
        <v>21</v>
      </c>
      <c r="C19" s="71" t="s">
        <v>21</v>
      </c>
      <c r="D19" s="50">
        <f t="shared" si="0"/>
        <v>0</v>
      </c>
      <c r="E19" s="69" t="s">
        <v>21</v>
      </c>
    </row>
    <row r="20" spans="1:5" ht="15.75" thickBot="1" x14ac:dyDescent="0.3">
      <c r="A20" s="70" t="s">
        <v>21</v>
      </c>
      <c r="B20" s="71" t="s">
        <v>21</v>
      </c>
      <c r="C20" s="71" t="s">
        <v>21</v>
      </c>
      <c r="D20" s="50">
        <f t="shared" si="0"/>
        <v>0</v>
      </c>
      <c r="E20" s="69" t="s">
        <v>21</v>
      </c>
    </row>
    <row r="21" spans="1:5" ht="15.75" thickBot="1" x14ac:dyDescent="0.3">
      <c r="A21" s="70" t="s">
        <v>21</v>
      </c>
      <c r="B21" s="71" t="s">
        <v>21</v>
      </c>
      <c r="C21" s="71" t="s">
        <v>21</v>
      </c>
      <c r="D21" s="50">
        <f t="shared" si="0"/>
        <v>0</v>
      </c>
      <c r="E21" s="69" t="s">
        <v>21</v>
      </c>
    </row>
    <row r="22" spans="1:5" ht="15.75" thickBot="1" x14ac:dyDescent="0.3">
      <c r="A22" s="70" t="s">
        <v>21</v>
      </c>
      <c r="B22" s="71" t="s">
        <v>21</v>
      </c>
      <c r="C22" s="71" t="s">
        <v>21</v>
      </c>
      <c r="D22" s="50">
        <f t="shared" si="0"/>
        <v>0</v>
      </c>
      <c r="E22" s="69" t="s">
        <v>21</v>
      </c>
    </row>
    <row r="23" spans="1:5" ht="15.75" thickBot="1" x14ac:dyDescent="0.3">
      <c r="A23" s="70" t="s">
        <v>21</v>
      </c>
      <c r="B23" s="71" t="s">
        <v>21</v>
      </c>
      <c r="C23" s="71" t="s">
        <v>21</v>
      </c>
      <c r="D23" s="50">
        <f t="shared" si="0"/>
        <v>0</v>
      </c>
      <c r="E23" s="69" t="s">
        <v>21</v>
      </c>
    </row>
    <row r="24" spans="1:5" ht="15.75" thickBot="1" x14ac:dyDescent="0.3">
      <c r="A24" s="70" t="s">
        <v>21</v>
      </c>
      <c r="B24" s="71" t="s">
        <v>21</v>
      </c>
      <c r="C24" s="71" t="s">
        <v>21</v>
      </c>
      <c r="D24" s="50">
        <f t="shared" si="0"/>
        <v>0</v>
      </c>
      <c r="E24" s="69" t="s">
        <v>21</v>
      </c>
    </row>
    <row r="25" spans="1:5" ht="15.75" thickBot="1" x14ac:dyDescent="0.3">
      <c r="A25" s="70" t="s">
        <v>21</v>
      </c>
      <c r="B25" s="71" t="s">
        <v>21</v>
      </c>
      <c r="C25" s="71" t="s">
        <v>21</v>
      </c>
      <c r="D25" s="50">
        <f t="shared" si="0"/>
        <v>0</v>
      </c>
      <c r="E25" s="69" t="s">
        <v>21</v>
      </c>
    </row>
    <row r="26" spans="1:5" ht="15.75" thickBot="1" x14ac:dyDescent="0.3">
      <c r="A26" s="70" t="s">
        <v>21</v>
      </c>
      <c r="B26" s="71" t="s">
        <v>21</v>
      </c>
      <c r="C26" s="71" t="s">
        <v>21</v>
      </c>
      <c r="D26" s="50">
        <f t="shared" si="0"/>
        <v>0</v>
      </c>
      <c r="E26" s="69" t="s">
        <v>21</v>
      </c>
    </row>
    <row r="27" spans="1:5" ht="15.75" thickBot="1" x14ac:dyDescent="0.3">
      <c r="A27" s="70" t="s">
        <v>21</v>
      </c>
      <c r="B27" s="71" t="s">
        <v>21</v>
      </c>
      <c r="C27" s="71" t="s">
        <v>21</v>
      </c>
      <c r="D27" s="50">
        <f t="shared" si="0"/>
        <v>0</v>
      </c>
      <c r="E27" s="69" t="s">
        <v>21</v>
      </c>
    </row>
    <row r="28" spans="1:5" ht="15.75" thickBot="1" x14ac:dyDescent="0.3">
      <c r="A28" s="51" t="s">
        <v>38</v>
      </c>
      <c r="B28" s="50">
        <f>SUM(B9:B27)</f>
        <v>0</v>
      </c>
      <c r="C28" s="50">
        <f>SUM(C9:C27)</f>
        <v>0</v>
      </c>
      <c r="D28" s="50">
        <f t="shared" si="0"/>
        <v>0</v>
      </c>
      <c r="E28" s="50">
        <f>SUM(E9:E27)</f>
        <v>0</v>
      </c>
    </row>
    <row r="29" spans="1:5" x14ac:dyDescent="0.25">
      <c r="A29" s="17" t="s">
        <v>191</v>
      </c>
    </row>
  </sheetData>
  <sheetProtection algorithmName="SHA-512" hashValue="pAgM+VTJyWklDtkwNSs8ufZ8dAasFndd9X4S3pvlO1UgSiUbA3dIY52zl23MeYw6GxPlXJit572geDSiIfPXlQ==" saltValue="ArK7VBGSsBIsDVXj8uzypQ==" spinCount="100000" sheet="1" objects="1" scenarios="1"/>
  <mergeCells count="7">
    <mergeCell ref="A1:E1"/>
    <mergeCell ref="A2:E2"/>
    <mergeCell ref="A3:E3"/>
    <mergeCell ref="A4:E4"/>
    <mergeCell ref="A5:A8"/>
    <mergeCell ref="B5:B8"/>
    <mergeCell ref="D5:D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5"/>
  <sheetViews>
    <sheetView zoomScale="110" zoomScaleNormal="110" workbookViewId="0">
      <selection activeCell="I8" sqref="I8"/>
    </sheetView>
  </sheetViews>
  <sheetFormatPr defaultRowHeight="15" x14ac:dyDescent="0.25"/>
  <cols>
    <col min="1" max="1" width="30.140625" customWidth="1"/>
    <col min="2" max="2" width="34" customWidth="1"/>
    <col min="3" max="9" width="15.42578125" customWidth="1"/>
  </cols>
  <sheetData>
    <row r="1" spans="1:9" ht="20.25" x14ac:dyDescent="0.25">
      <c r="A1" s="112" t="s">
        <v>204</v>
      </c>
      <c r="B1" s="112"/>
      <c r="C1" s="112"/>
      <c r="D1" s="112"/>
      <c r="E1" s="112"/>
      <c r="F1" s="112"/>
      <c r="G1" s="112"/>
      <c r="H1" s="112"/>
      <c r="I1" s="112"/>
    </row>
    <row r="2" spans="1:9" ht="15.75" thickBot="1" x14ac:dyDescent="0.3">
      <c r="A2" s="164" t="s">
        <v>205</v>
      </c>
      <c r="B2" s="164"/>
      <c r="C2" s="164"/>
      <c r="D2" s="164"/>
      <c r="E2" s="164"/>
      <c r="F2" s="164"/>
      <c r="G2" s="164"/>
      <c r="H2" s="164"/>
      <c r="I2" s="164"/>
    </row>
    <row r="3" spans="1:9" ht="16.5" customHeight="1" x14ac:dyDescent="0.25">
      <c r="A3" s="205" t="s">
        <v>3</v>
      </c>
      <c r="B3" s="201" t="s">
        <v>206</v>
      </c>
      <c r="C3" s="201" t="s">
        <v>207</v>
      </c>
      <c r="D3" s="201" t="s">
        <v>208</v>
      </c>
      <c r="E3" s="201" t="s">
        <v>209</v>
      </c>
      <c r="F3" s="208" t="s">
        <v>210</v>
      </c>
      <c r="G3" s="209"/>
      <c r="H3" s="205"/>
      <c r="I3" s="201" t="s">
        <v>211</v>
      </c>
    </row>
    <row r="4" spans="1:9" x14ac:dyDescent="0.25">
      <c r="A4" s="206"/>
      <c r="B4" s="202"/>
      <c r="C4" s="202"/>
      <c r="D4" s="202"/>
      <c r="E4" s="202"/>
      <c r="F4" s="210" t="s">
        <v>212</v>
      </c>
      <c r="G4" s="211"/>
      <c r="H4" s="206"/>
      <c r="I4" s="202"/>
    </row>
    <row r="5" spans="1:9" ht="15.75" thickBot="1" x14ac:dyDescent="0.3">
      <c r="A5" s="207"/>
      <c r="B5" s="203"/>
      <c r="C5" s="203"/>
      <c r="D5" s="203"/>
      <c r="E5" s="203"/>
      <c r="F5" s="52" t="s">
        <v>106</v>
      </c>
      <c r="G5" s="52" t="s">
        <v>213</v>
      </c>
      <c r="H5" s="52" t="s">
        <v>214</v>
      </c>
      <c r="I5" s="203"/>
    </row>
    <row r="6" spans="1:9" ht="24.75" thickBot="1" x14ac:dyDescent="0.3">
      <c r="A6" s="65" t="s">
        <v>14</v>
      </c>
      <c r="B6" s="65" t="s">
        <v>215</v>
      </c>
      <c r="C6" s="65" t="s">
        <v>216</v>
      </c>
      <c r="D6" s="65" t="s">
        <v>217</v>
      </c>
      <c r="E6" s="66">
        <v>5</v>
      </c>
      <c r="F6" s="66" t="s">
        <v>218</v>
      </c>
      <c r="G6" s="66" t="s">
        <v>219</v>
      </c>
      <c r="H6" s="66" t="s">
        <v>218</v>
      </c>
      <c r="I6" s="67">
        <v>174</v>
      </c>
    </row>
    <row r="7" spans="1:9" ht="15.75" thickBot="1" x14ac:dyDescent="0.3">
      <c r="A7" s="65" t="s">
        <v>18</v>
      </c>
      <c r="B7" s="65" t="s">
        <v>220</v>
      </c>
      <c r="C7" s="65" t="s">
        <v>221</v>
      </c>
      <c r="D7" s="65" t="s">
        <v>217</v>
      </c>
      <c r="E7" s="66">
        <v>2</v>
      </c>
      <c r="F7" s="66" t="s">
        <v>218</v>
      </c>
      <c r="G7" s="66" t="s">
        <v>222</v>
      </c>
      <c r="H7" s="66" t="s">
        <v>218</v>
      </c>
      <c r="I7" s="68">
        <v>174</v>
      </c>
    </row>
    <row r="8" spans="1:9" ht="15.75" thickBot="1" x14ac:dyDescent="0.3">
      <c r="A8" s="65" t="s">
        <v>21</v>
      </c>
      <c r="B8" s="65" t="s">
        <v>21</v>
      </c>
      <c r="C8" s="65" t="s">
        <v>21</v>
      </c>
      <c r="D8" s="65"/>
      <c r="E8" s="66" t="s">
        <v>223</v>
      </c>
      <c r="F8" s="66" t="s">
        <v>218</v>
      </c>
      <c r="G8" s="66" t="s">
        <v>218</v>
      </c>
      <c r="H8" s="66" t="s">
        <v>218</v>
      </c>
      <c r="I8" s="68" t="s">
        <v>223</v>
      </c>
    </row>
    <row r="9" spans="1:9" ht="15.75" thickBot="1" x14ac:dyDescent="0.3">
      <c r="A9" s="65" t="s">
        <v>21</v>
      </c>
      <c r="B9" s="65" t="s">
        <v>21</v>
      </c>
      <c r="C9" s="65" t="s">
        <v>21</v>
      </c>
      <c r="D9" s="65"/>
      <c r="E9" s="66" t="s">
        <v>223</v>
      </c>
      <c r="F9" s="66" t="s">
        <v>218</v>
      </c>
      <c r="G9" s="66" t="s">
        <v>218</v>
      </c>
      <c r="H9" s="66" t="s">
        <v>218</v>
      </c>
      <c r="I9" s="68" t="s">
        <v>223</v>
      </c>
    </row>
    <row r="10" spans="1:9" ht="15.75" thickBot="1" x14ac:dyDescent="0.3">
      <c r="A10" s="65" t="s">
        <v>21</v>
      </c>
      <c r="B10" s="65" t="s">
        <v>21</v>
      </c>
      <c r="C10" s="65" t="s">
        <v>21</v>
      </c>
      <c r="D10" s="65"/>
      <c r="E10" s="66" t="s">
        <v>223</v>
      </c>
      <c r="F10" s="66" t="s">
        <v>218</v>
      </c>
      <c r="G10" s="66" t="s">
        <v>218</v>
      </c>
      <c r="H10" s="66" t="s">
        <v>218</v>
      </c>
      <c r="I10" s="68" t="s">
        <v>223</v>
      </c>
    </row>
    <row r="11" spans="1:9" ht="15.75" thickBot="1" x14ac:dyDescent="0.3">
      <c r="A11" s="65" t="s">
        <v>21</v>
      </c>
      <c r="B11" s="65" t="s">
        <v>21</v>
      </c>
      <c r="C11" s="65" t="s">
        <v>21</v>
      </c>
      <c r="D11" s="65"/>
      <c r="E11" s="66" t="s">
        <v>223</v>
      </c>
      <c r="F11" s="66" t="s">
        <v>218</v>
      </c>
      <c r="G11" s="66" t="s">
        <v>218</v>
      </c>
      <c r="H11" s="66" t="s">
        <v>218</v>
      </c>
      <c r="I11" s="68" t="s">
        <v>223</v>
      </c>
    </row>
    <row r="12" spans="1:9" ht="15.75" thickBot="1" x14ac:dyDescent="0.3">
      <c r="A12" s="65" t="s">
        <v>21</v>
      </c>
      <c r="B12" s="65" t="s">
        <v>21</v>
      </c>
      <c r="C12" s="65" t="s">
        <v>21</v>
      </c>
      <c r="D12" s="65"/>
      <c r="E12" s="66" t="s">
        <v>223</v>
      </c>
      <c r="F12" s="66" t="s">
        <v>218</v>
      </c>
      <c r="G12" s="66" t="s">
        <v>218</v>
      </c>
      <c r="H12" s="66" t="s">
        <v>218</v>
      </c>
      <c r="I12" s="68" t="s">
        <v>223</v>
      </c>
    </row>
    <row r="13" spans="1:9" ht="15.75" thickBot="1" x14ac:dyDescent="0.3">
      <c r="A13" s="65" t="s">
        <v>21</v>
      </c>
      <c r="B13" s="65" t="s">
        <v>21</v>
      </c>
      <c r="C13" s="65" t="s">
        <v>21</v>
      </c>
      <c r="D13" s="65"/>
      <c r="E13" s="66" t="s">
        <v>223</v>
      </c>
      <c r="F13" s="66" t="s">
        <v>218</v>
      </c>
      <c r="G13" s="66" t="s">
        <v>218</v>
      </c>
      <c r="H13" s="66" t="s">
        <v>218</v>
      </c>
      <c r="I13" s="68" t="s">
        <v>223</v>
      </c>
    </row>
    <row r="14" spans="1:9" ht="15.75" thickBot="1" x14ac:dyDescent="0.3">
      <c r="A14" s="65" t="s">
        <v>21</v>
      </c>
      <c r="B14" s="65" t="s">
        <v>21</v>
      </c>
      <c r="C14" s="65" t="s">
        <v>21</v>
      </c>
      <c r="D14" s="65"/>
      <c r="E14" s="66" t="s">
        <v>223</v>
      </c>
      <c r="F14" s="66" t="s">
        <v>218</v>
      </c>
      <c r="G14" s="66" t="s">
        <v>218</v>
      </c>
      <c r="H14" s="66" t="s">
        <v>218</v>
      </c>
      <c r="I14" s="68" t="s">
        <v>223</v>
      </c>
    </row>
    <row r="15" spans="1:9" ht="15.75" thickBot="1" x14ac:dyDescent="0.3">
      <c r="A15" s="65" t="s">
        <v>21</v>
      </c>
      <c r="B15" s="65" t="s">
        <v>21</v>
      </c>
      <c r="C15" s="65" t="s">
        <v>21</v>
      </c>
      <c r="D15" s="65"/>
      <c r="E15" s="66" t="s">
        <v>223</v>
      </c>
      <c r="F15" s="66" t="s">
        <v>218</v>
      </c>
      <c r="G15" s="66" t="s">
        <v>218</v>
      </c>
      <c r="H15" s="66" t="s">
        <v>218</v>
      </c>
      <c r="I15" s="68" t="s">
        <v>223</v>
      </c>
    </row>
    <row r="16" spans="1:9" ht="15.75" thickBot="1" x14ac:dyDescent="0.3">
      <c r="A16" s="65" t="s">
        <v>21</v>
      </c>
      <c r="B16" s="65" t="s">
        <v>21</v>
      </c>
      <c r="C16" s="65" t="s">
        <v>21</v>
      </c>
      <c r="D16" s="65"/>
      <c r="E16" s="66" t="s">
        <v>223</v>
      </c>
      <c r="F16" s="66" t="s">
        <v>218</v>
      </c>
      <c r="G16" s="66" t="s">
        <v>218</v>
      </c>
      <c r="H16" s="66" t="s">
        <v>218</v>
      </c>
      <c r="I16" s="68" t="s">
        <v>223</v>
      </c>
    </row>
    <row r="17" spans="1:9" ht="15.75" thickBot="1" x14ac:dyDescent="0.3">
      <c r="A17" s="65" t="s">
        <v>21</v>
      </c>
      <c r="B17" s="65" t="s">
        <v>21</v>
      </c>
      <c r="C17" s="65" t="s">
        <v>21</v>
      </c>
      <c r="D17" s="65"/>
      <c r="E17" s="66" t="s">
        <v>223</v>
      </c>
      <c r="F17" s="66" t="s">
        <v>218</v>
      </c>
      <c r="G17" s="66" t="s">
        <v>218</v>
      </c>
      <c r="H17" s="66" t="s">
        <v>218</v>
      </c>
      <c r="I17" s="68" t="s">
        <v>223</v>
      </c>
    </row>
    <row r="18" spans="1:9" ht="15.75" thickBot="1" x14ac:dyDescent="0.3">
      <c r="A18" s="65" t="s">
        <v>21</v>
      </c>
      <c r="B18" s="65" t="s">
        <v>21</v>
      </c>
      <c r="C18" s="65" t="s">
        <v>21</v>
      </c>
      <c r="D18" s="65"/>
      <c r="E18" s="66" t="s">
        <v>223</v>
      </c>
      <c r="F18" s="66" t="s">
        <v>218</v>
      </c>
      <c r="G18" s="66" t="s">
        <v>218</v>
      </c>
      <c r="H18" s="66" t="s">
        <v>218</v>
      </c>
      <c r="I18" s="68" t="s">
        <v>223</v>
      </c>
    </row>
    <row r="19" spans="1:9" ht="15.75" thickBot="1" x14ac:dyDescent="0.3">
      <c r="A19" s="65" t="s">
        <v>21</v>
      </c>
      <c r="B19" s="65" t="s">
        <v>21</v>
      </c>
      <c r="C19" s="65" t="s">
        <v>21</v>
      </c>
      <c r="D19" s="65"/>
      <c r="E19" s="66" t="s">
        <v>223</v>
      </c>
      <c r="F19" s="66" t="s">
        <v>218</v>
      </c>
      <c r="G19" s="66" t="s">
        <v>218</v>
      </c>
      <c r="H19" s="66" t="s">
        <v>218</v>
      </c>
      <c r="I19" s="68" t="s">
        <v>223</v>
      </c>
    </row>
    <row r="20" spans="1:9" ht="15.75" thickBot="1" x14ac:dyDescent="0.3">
      <c r="A20" s="65" t="s">
        <v>21</v>
      </c>
      <c r="B20" s="65" t="s">
        <v>21</v>
      </c>
      <c r="C20" s="65" t="s">
        <v>21</v>
      </c>
      <c r="D20" s="65"/>
      <c r="E20" s="66" t="s">
        <v>223</v>
      </c>
      <c r="F20" s="66" t="s">
        <v>218</v>
      </c>
      <c r="G20" s="66" t="s">
        <v>218</v>
      </c>
      <c r="H20" s="66" t="s">
        <v>218</v>
      </c>
      <c r="I20" s="68" t="s">
        <v>223</v>
      </c>
    </row>
    <row r="21" spans="1:9" ht="15.75" thickBot="1" x14ac:dyDescent="0.3">
      <c r="A21" s="65" t="s">
        <v>21</v>
      </c>
      <c r="B21" s="65" t="s">
        <v>21</v>
      </c>
      <c r="C21" s="65" t="s">
        <v>21</v>
      </c>
      <c r="D21" s="65"/>
      <c r="E21" s="66" t="s">
        <v>223</v>
      </c>
      <c r="F21" s="66" t="s">
        <v>218</v>
      </c>
      <c r="G21" s="66" t="s">
        <v>218</v>
      </c>
      <c r="H21" s="66" t="s">
        <v>218</v>
      </c>
      <c r="I21" s="68" t="s">
        <v>223</v>
      </c>
    </row>
    <row r="22" spans="1:9" ht="15.75" thickBot="1" x14ac:dyDescent="0.3">
      <c r="A22" s="65" t="s">
        <v>21</v>
      </c>
      <c r="B22" s="65" t="s">
        <v>21</v>
      </c>
      <c r="C22" s="65" t="s">
        <v>21</v>
      </c>
      <c r="D22" s="65"/>
      <c r="E22" s="66" t="s">
        <v>223</v>
      </c>
      <c r="F22" s="66" t="s">
        <v>218</v>
      </c>
      <c r="G22" s="66" t="s">
        <v>218</v>
      </c>
      <c r="H22" s="66" t="s">
        <v>218</v>
      </c>
      <c r="I22" s="68" t="s">
        <v>223</v>
      </c>
    </row>
    <row r="24" spans="1:9" x14ac:dyDescent="0.25">
      <c r="A24" s="204" t="s">
        <v>224</v>
      </c>
      <c r="B24" s="204"/>
      <c r="C24" s="204"/>
      <c r="D24" s="204"/>
      <c r="E24" s="204"/>
      <c r="F24" s="204"/>
      <c r="G24" s="204"/>
      <c r="H24" s="204"/>
      <c r="I24" s="204"/>
    </row>
    <row r="25" spans="1:9" x14ac:dyDescent="0.25">
      <c r="A25" s="204" t="s">
        <v>225</v>
      </c>
      <c r="B25" s="204"/>
      <c r="C25" s="204"/>
      <c r="D25" s="204"/>
      <c r="E25" s="204"/>
      <c r="F25" s="204"/>
      <c r="G25" s="204"/>
      <c r="H25" s="204"/>
      <c r="I25" s="204"/>
    </row>
  </sheetData>
  <sheetProtection algorithmName="SHA-512" hashValue="/9NpfI0WO/piNcnP3dk+IrZvM9BtnzEkEmu5KS0W5cXYqx+6XARMpAyL9MddtEGy0loe7ENgM0VOwjJo/7Gjkg==" saltValue="1xK2CD39wBSgvP/o8dYdzg==" spinCount="100000" sheet="1" objects="1" scenarios="1"/>
  <mergeCells count="12">
    <mergeCell ref="I3:I5"/>
    <mergeCell ref="A1:I1"/>
    <mergeCell ref="A2:I2"/>
    <mergeCell ref="A24:I24"/>
    <mergeCell ref="A25:I25"/>
    <mergeCell ref="A3:A5"/>
    <mergeCell ref="B3:B5"/>
    <mergeCell ref="C3:C5"/>
    <mergeCell ref="D3:D5"/>
    <mergeCell ref="E3:E5"/>
    <mergeCell ref="F3:H3"/>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Q29"/>
  <sheetViews>
    <sheetView zoomScaleNormal="100" workbookViewId="0">
      <selection activeCell="A6" sqref="A6"/>
    </sheetView>
  </sheetViews>
  <sheetFormatPr defaultRowHeight="15" x14ac:dyDescent="0.25"/>
  <cols>
    <col min="1" max="1" width="38.140625" customWidth="1"/>
    <col min="2" max="14" width="10.140625" customWidth="1"/>
    <col min="15" max="17" width="9.140625" customWidth="1"/>
  </cols>
  <sheetData>
    <row r="1" spans="1:17" ht="20.25" x14ac:dyDescent="0.25">
      <c r="A1" s="112" t="s">
        <v>226</v>
      </c>
      <c r="B1" s="112"/>
      <c r="C1" s="112"/>
      <c r="D1" s="112"/>
      <c r="E1" s="112"/>
      <c r="F1" s="112"/>
      <c r="G1" s="112"/>
      <c r="H1" s="112"/>
      <c r="I1" s="112"/>
      <c r="J1" s="112"/>
      <c r="K1" s="112"/>
      <c r="L1" s="112"/>
      <c r="M1" s="112"/>
      <c r="N1" s="112"/>
      <c r="O1" s="112"/>
    </row>
    <row r="2" spans="1:17" ht="15.75" thickBot="1" x14ac:dyDescent="0.3">
      <c r="A2" s="164" t="s">
        <v>205</v>
      </c>
      <c r="B2" s="164"/>
      <c r="C2" s="164"/>
      <c r="D2" s="164"/>
      <c r="E2" s="164"/>
      <c r="F2" s="164"/>
      <c r="G2" s="164"/>
      <c r="H2" s="164"/>
      <c r="I2" s="164"/>
      <c r="J2" s="164"/>
      <c r="K2" s="164"/>
      <c r="L2" s="164"/>
      <c r="M2" s="164"/>
      <c r="N2" s="164"/>
      <c r="O2" s="164"/>
    </row>
    <row r="3" spans="1:17" x14ac:dyDescent="0.25">
      <c r="A3" s="214" t="s">
        <v>3</v>
      </c>
      <c r="B3" s="208" t="s">
        <v>106</v>
      </c>
      <c r="C3" s="209"/>
      <c r="D3" s="209"/>
      <c r="E3" s="209"/>
      <c r="F3" s="205"/>
      <c r="G3" s="208" t="s">
        <v>213</v>
      </c>
      <c r="H3" s="209"/>
      <c r="I3" s="209"/>
      <c r="J3" s="209"/>
      <c r="K3" s="205"/>
      <c r="L3" s="201" t="s">
        <v>214</v>
      </c>
      <c r="M3" s="201" t="s">
        <v>227</v>
      </c>
      <c r="N3" s="60" t="s">
        <v>228</v>
      </c>
      <c r="O3" s="212" t="s">
        <v>229</v>
      </c>
      <c r="P3" s="212" t="s">
        <v>230</v>
      </c>
      <c r="Q3" s="212" t="s">
        <v>231</v>
      </c>
    </row>
    <row r="4" spans="1:17" ht="34.5" thickBot="1" x14ac:dyDescent="0.3">
      <c r="A4" s="215"/>
      <c r="B4" s="61" t="s">
        <v>232</v>
      </c>
      <c r="C4" s="62" t="s">
        <v>233</v>
      </c>
      <c r="D4" s="62" t="s">
        <v>234</v>
      </c>
      <c r="E4" s="62" t="s">
        <v>91</v>
      </c>
      <c r="F4" s="52" t="s">
        <v>235</v>
      </c>
      <c r="G4" s="62" t="s">
        <v>236</v>
      </c>
      <c r="H4" s="62" t="s">
        <v>233</v>
      </c>
      <c r="I4" s="63" t="s">
        <v>237</v>
      </c>
      <c r="J4" s="63" t="s">
        <v>238</v>
      </c>
      <c r="K4" s="52" t="s">
        <v>235</v>
      </c>
      <c r="L4" s="203"/>
      <c r="M4" s="203"/>
      <c r="N4" s="64" t="s">
        <v>239</v>
      </c>
      <c r="O4" s="213"/>
      <c r="P4" s="213"/>
      <c r="Q4" s="213"/>
    </row>
    <row r="5" spans="1:17" ht="18" customHeight="1" thickBot="1" x14ac:dyDescent="0.3">
      <c r="A5" s="98" t="s">
        <v>14</v>
      </c>
      <c r="B5" s="53"/>
      <c r="C5" s="54"/>
      <c r="D5" s="54"/>
      <c r="E5" s="54"/>
      <c r="F5" s="55"/>
      <c r="G5" s="53"/>
      <c r="H5" s="56"/>
      <c r="I5" s="56"/>
      <c r="J5" s="56"/>
      <c r="K5" s="55"/>
      <c r="L5" s="25"/>
      <c r="M5" s="25"/>
      <c r="N5" s="25"/>
      <c r="O5" s="25"/>
      <c r="P5" s="25"/>
      <c r="Q5" s="25"/>
    </row>
    <row r="6" spans="1:17" ht="18" customHeight="1" thickBot="1" x14ac:dyDescent="0.3">
      <c r="A6" s="98" t="s">
        <v>18</v>
      </c>
      <c r="B6" s="53"/>
      <c r="C6" s="54"/>
      <c r="D6" s="54"/>
      <c r="E6" s="54"/>
      <c r="F6" s="55"/>
      <c r="G6" s="53"/>
      <c r="H6" s="56"/>
      <c r="I6" s="56"/>
      <c r="J6" s="56"/>
      <c r="K6" s="55"/>
      <c r="L6" s="25"/>
      <c r="M6" s="25"/>
      <c r="N6" s="25"/>
      <c r="O6" s="25"/>
      <c r="P6" s="25"/>
      <c r="Q6" s="25"/>
    </row>
    <row r="7" spans="1:17" ht="18" customHeight="1" thickBot="1" x14ac:dyDescent="0.3">
      <c r="A7" s="98" t="s">
        <v>21</v>
      </c>
      <c r="B7" s="53"/>
      <c r="C7" s="54"/>
      <c r="D7" s="54"/>
      <c r="E7" s="54"/>
      <c r="F7" s="55"/>
      <c r="G7" s="53"/>
      <c r="H7" s="56"/>
      <c r="I7" s="56"/>
      <c r="J7" s="56"/>
      <c r="K7" s="55"/>
      <c r="L7" s="25"/>
      <c r="M7" s="25"/>
      <c r="N7" s="25"/>
      <c r="O7" s="25"/>
      <c r="P7" s="25"/>
      <c r="Q7" s="25"/>
    </row>
    <row r="8" spans="1:17" ht="18" customHeight="1" thickBot="1" x14ac:dyDescent="0.3">
      <c r="A8" s="98" t="s">
        <v>21</v>
      </c>
      <c r="B8" s="26"/>
      <c r="C8" s="57"/>
      <c r="D8" s="57"/>
      <c r="E8" s="57"/>
      <c r="F8" s="58"/>
      <c r="G8" s="26"/>
      <c r="H8" s="59"/>
      <c r="I8" s="59"/>
      <c r="J8" s="59"/>
      <c r="K8" s="58"/>
      <c r="L8" s="27"/>
      <c r="M8" s="27"/>
      <c r="N8" s="27"/>
      <c r="O8" s="27"/>
      <c r="P8" s="27"/>
      <c r="Q8" s="27"/>
    </row>
    <row r="9" spans="1:17" ht="18" customHeight="1" thickBot="1" x14ac:dyDescent="0.3">
      <c r="A9" s="98" t="s">
        <v>21</v>
      </c>
      <c r="B9" s="53"/>
      <c r="C9" s="54"/>
      <c r="D9" s="54"/>
      <c r="E9" s="54"/>
      <c r="F9" s="55"/>
      <c r="G9" s="53"/>
      <c r="H9" s="56"/>
      <c r="I9" s="56"/>
      <c r="J9" s="56"/>
      <c r="K9" s="55"/>
      <c r="L9" s="25"/>
      <c r="M9" s="25"/>
      <c r="N9" s="25"/>
      <c r="O9" s="25"/>
      <c r="P9" s="25"/>
      <c r="Q9" s="25"/>
    </row>
    <row r="10" spans="1:17" ht="18" customHeight="1" thickBot="1" x14ac:dyDescent="0.3">
      <c r="A10" s="98" t="s">
        <v>21</v>
      </c>
      <c r="B10" s="26"/>
      <c r="C10" s="57"/>
      <c r="D10" s="57"/>
      <c r="E10" s="57"/>
      <c r="F10" s="58"/>
      <c r="G10" s="26"/>
      <c r="H10" s="59"/>
      <c r="I10" s="59"/>
      <c r="J10" s="59"/>
      <c r="K10" s="58"/>
      <c r="L10" s="27"/>
      <c r="M10" s="27"/>
      <c r="N10" s="27"/>
      <c r="O10" s="27"/>
      <c r="P10" s="27"/>
      <c r="Q10" s="27"/>
    </row>
    <row r="11" spans="1:17" ht="18" customHeight="1" thickBot="1" x14ac:dyDescent="0.3">
      <c r="A11" s="98" t="s">
        <v>21</v>
      </c>
      <c r="B11" s="53"/>
      <c r="C11" s="54"/>
      <c r="D11" s="54"/>
      <c r="E11" s="54"/>
      <c r="F11" s="55"/>
      <c r="G11" s="53"/>
      <c r="H11" s="56"/>
      <c r="I11" s="56"/>
      <c r="J11" s="56"/>
      <c r="K11" s="55"/>
      <c r="L11" s="25"/>
      <c r="M11" s="25"/>
      <c r="N11" s="25"/>
      <c r="O11" s="25"/>
      <c r="P11" s="25"/>
      <c r="Q11" s="25"/>
    </row>
    <row r="12" spans="1:17" ht="18" customHeight="1" thickBot="1" x14ac:dyDescent="0.3">
      <c r="A12" s="98" t="s">
        <v>21</v>
      </c>
      <c r="B12" s="26"/>
      <c r="C12" s="57"/>
      <c r="D12" s="57"/>
      <c r="E12" s="57"/>
      <c r="F12" s="58"/>
      <c r="G12" s="26"/>
      <c r="H12" s="59"/>
      <c r="I12" s="59"/>
      <c r="J12" s="59"/>
      <c r="K12" s="58"/>
      <c r="L12" s="27"/>
      <c r="M12" s="27"/>
      <c r="N12" s="27"/>
      <c r="O12" s="27"/>
      <c r="P12" s="27"/>
      <c r="Q12" s="27"/>
    </row>
    <row r="13" spans="1:17" ht="18" customHeight="1" thickBot="1" x14ac:dyDescent="0.3">
      <c r="A13" s="98" t="s">
        <v>21</v>
      </c>
      <c r="B13" s="53"/>
      <c r="C13" s="54"/>
      <c r="D13" s="54"/>
      <c r="E13" s="54"/>
      <c r="F13" s="55"/>
      <c r="G13" s="53"/>
      <c r="H13" s="56"/>
      <c r="I13" s="56"/>
      <c r="J13" s="56"/>
      <c r="K13" s="55"/>
      <c r="L13" s="25"/>
      <c r="M13" s="25"/>
      <c r="N13" s="25"/>
      <c r="O13" s="25"/>
      <c r="P13" s="25"/>
      <c r="Q13" s="25"/>
    </row>
    <row r="14" spans="1:17" ht="18" customHeight="1" thickBot="1" x14ac:dyDescent="0.3">
      <c r="A14" s="98" t="s">
        <v>21</v>
      </c>
      <c r="B14" s="26"/>
      <c r="C14" s="57"/>
      <c r="D14" s="57"/>
      <c r="E14" s="57"/>
      <c r="F14" s="58"/>
      <c r="G14" s="26"/>
      <c r="H14" s="59"/>
      <c r="I14" s="59"/>
      <c r="J14" s="59"/>
      <c r="K14" s="58"/>
      <c r="L14" s="27"/>
      <c r="M14" s="27"/>
      <c r="N14" s="27"/>
      <c r="O14" s="27"/>
      <c r="P14" s="27"/>
      <c r="Q14" s="27"/>
    </row>
    <row r="15" spans="1:17" ht="18" customHeight="1" thickBot="1" x14ac:dyDescent="0.3">
      <c r="A15" s="98"/>
      <c r="B15" s="53"/>
      <c r="C15" s="54"/>
      <c r="D15" s="54"/>
      <c r="E15" s="54"/>
      <c r="F15" s="55"/>
      <c r="G15" s="53"/>
      <c r="H15" s="56"/>
      <c r="I15" s="56"/>
      <c r="J15" s="56"/>
      <c r="K15" s="55"/>
      <c r="L15" s="25"/>
      <c r="M15" s="25"/>
      <c r="N15" s="25"/>
      <c r="O15" s="25"/>
      <c r="P15" s="25"/>
      <c r="Q15" s="25"/>
    </row>
    <row r="16" spans="1:17" ht="18" customHeight="1" thickBot="1" x14ac:dyDescent="0.3">
      <c r="A16" s="98" t="s">
        <v>21</v>
      </c>
      <c r="B16" s="26"/>
      <c r="C16" s="57"/>
      <c r="D16" s="57"/>
      <c r="E16" s="57"/>
      <c r="F16" s="58"/>
      <c r="G16" s="26"/>
      <c r="H16" s="59"/>
      <c r="I16" s="59"/>
      <c r="J16" s="59"/>
      <c r="K16" s="58"/>
      <c r="L16" s="27"/>
      <c r="M16" s="27"/>
      <c r="N16" s="27"/>
      <c r="O16" s="27"/>
      <c r="P16" s="27"/>
      <c r="Q16" s="27"/>
    </row>
    <row r="17" spans="1:17" ht="18" customHeight="1" thickBot="1" x14ac:dyDescent="0.3">
      <c r="A17" s="98" t="s">
        <v>21</v>
      </c>
      <c r="B17" s="53"/>
      <c r="C17" s="54"/>
      <c r="D17" s="54"/>
      <c r="E17" s="54"/>
      <c r="F17" s="55"/>
      <c r="G17" s="53"/>
      <c r="H17" s="56"/>
      <c r="I17" s="56"/>
      <c r="J17" s="56"/>
      <c r="K17" s="55"/>
      <c r="L17" s="25"/>
      <c r="M17" s="25"/>
      <c r="N17" s="25"/>
      <c r="O17" s="25"/>
      <c r="P17" s="25"/>
      <c r="Q17" s="25"/>
    </row>
    <row r="18" spans="1:17" ht="18" customHeight="1" thickBot="1" x14ac:dyDescent="0.3">
      <c r="A18" s="98" t="s">
        <v>21</v>
      </c>
      <c r="B18" s="26"/>
      <c r="C18" s="57"/>
      <c r="D18" s="57"/>
      <c r="E18" s="57"/>
      <c r="F18" s="58"/>
      <c r="G18" s="26"/>
      <c r="H18" s="59"/>
      <c r="I18" s="59"/>
      <c r="J18" s="59"/>
      <c r="K18" s="58"/>
      <c r="L18" s="27"/>
      <c r="M18" s="27"/>
      <c r="N18" s="27"/>
      <c r="O18" s="27"/>
      <c r="P18" s="27"/>
      <c r="Q18" s="27"/>
    </row>
    <row r="19" spans="1:17" ht="18" customHeight="1" thickBot="1" x14ac:dyDescent="0.3">
      <c r="A19" s="98" t="s">
        <v>21</v>
      </c>
      <c r="B19" s="53"/>
      <c r="C19" s="54"/>
      <c r="D19" s="54"/>
      <c r="E19" s="54"/>
      <c r="F19" s="55"/>
      <c r="G19" s="53"/>
      <c r="H19" s="56"/>
      <c r="I19" s="56"/>
      <c r="J19" s="56"/>
      <c r="K19" s="55"/>
      <c r="L19" s="25"/>
      <c r="M19" s="25"/>
      <c r="N19" s="25"/>
      <c r="O19" s="25"/>
      <c r="P19" s="25"/>
      <c r="Q19" s="25"/>
    </row>
    <row r="20" spans="1:17" ht="18" customHeight="1" thickBot="1" x14ac:dyDescent="0.3">
      <c r="A20" s="98" t="s">
        <v>21</v>
      </c>
      <c r="B20" s="26"/>
      <c r="C20" s="57"/>
      <c r="D20" s="57"/>
      <c r="E20" s="57"/>
      <c r="F20" s="58"/>
      <c r="G20" s="26"/>
      <c r="H20" s="59"/>
      <c r="I20" s="59"/>
      <c r="J20" s="59"/>
      <c r="K20" s="58"/>
      <c r="L20" s="27"/>
      <c r="M20" s="27"/>
      <c r="N20" s="27"/>
      <c r="O20" s="27"/>
      <c r="P20" s="27"/>
      <c r="Q20" s="27"/>
    </row>
    <row r="21" spans="1:17" ht="18" customHeight="1" thickBot="1" x14ac:dyDescent="0.3">
      <c r="A21" s="98" t="s">
        <v>21</v>
      </c>
      <c r="B21" s="53"/>
      <c r="C21" s="54"/>
      <c r="D21" s="54"/>
      <c r="E21" s="54"/>
      <c r="F21" s="55"/>
      <c r="G21" s="53"/>
      <c r="H21" s="56"/>
      <c r="I21" s="56"/>
      <c r="J21" s="56"/>
      <c r="K21" s="55"/>
      <c r="L21" s="25"/>
      <c r="M21" s="25"/>
      <c r="N21" s="25"/>
      <c r="O21" s="25"/>
      <c r="P21" s="25"/>
      <c r="Q21" s="25"/>
    </row>
    <row r="22" spans="1:17" ht="18" customHeight="1" thickBot="1" x14ac:dyDescent="0.3">
      <c r="A22" s="98" t="s">
        <v>21</v>
      </c>
      <c r="B22" s="26"/>
      <c r="C22" s="57"/>
      <c r="D22" s="57"/>
      <c r="E22" s="57"/>
      <c r="F22" s="58"/>
      <c r="G22" s="26"/>
      <c r="H22" s="59"/>
      <c r="I22" s="59"/>
      <c r="J22" s="59"/>
      <c r="K22" s="58"/>
      <c r="L22" s="27"/>
      <c r="M22" s="27"/>
      <c r="N22" s="27"/>
      <c r="O22" s="27"/>
      <c r="P22" s="27"/>
      <c r="Q22" s="27"/>
    </row>
    <row r="23" spans="1:17" ht="18" customHeight="1" thickBot="1" x14ac:dyDescent="0.3">
      <c r="A23" s="98" t="s">
        <v>21</v>
      </c>
      <c r="B23" s="26"/>
      <c r="C23" s="57"/>
      <c r="D23" s="57"/>
      <c r="E23" s="57"/>
      <c r="F23" s="58"/>
      <c r="G23" s="26"/>
      <c r="H23" s="59"/>
      <c r="I23" s="59"/>
      <c r="J23" s="59"/>
      <c r="K23" s="58"/>
      <c r="L23" s="27"/>
      <c r="M23" s="27"/>
      <c r="N23" s="27"/>
      <c r="O23" s="27"/>
      <c r="P23" s="27"/>
      <c r="Q23" s="27"/>
    </row>
    <row r="24" spans="1:17" ht="18" customHeight="1" thickBot="1" x14ac:dyDescent="0.3">
      <c r="A24" s="98" t="s">
        <v>21</v>
      </c>
      <c r="B24" s="26"/>
      <c r="C24" s="57"/>
      <c r="D24" s="57"/>
      <c r="E24" s="57"/>
      <c r="F24" s="58"/>
      <c r="G24" s="26"/>
      <c r="H24" s="59"/>
      <c r="I24" s="59"/>
      <c r="J24" s="59"/>
      <c r="K24" s="58"/>
      <c r="L24" s="27"/>
      <c r="M24" s="27"/>
      <c r="N24" s="27"/>
      <c r="O24" s="27"/>
      <c r="P24" s="27"/>
      <c r="Q24" s="27"/>
    </row>
    <row r="25" spans="1:17" ht="18" customHeight="1" thickBot="1" x14ac:dyDescent="0.3">
      <c r="A25" s="98" t="s">
        <v>21</v>
      </c>
      <c r="B25" s="53"/>
      <c r="C25" s="54"/>
      <c r="D25" s="54"/>
      <c r="E25" s="54"/>
      <c r="F25" s="55"/>
      <c r="G25" s="53"/>
      <c r="H25" s="56"/>
      <c r="I25" s="56"/>
      <c r="J25" s="56"/>
      <c r="K25" s="55"/>
      <c r="L25" s="25"/>
      <c r="M25" s="25"/>
      <c r="N25" s="25"/>
      <c r="O25" s="25"/>
      <c r="P25" s="25"/>
      <c r="Q25" s="25"/>
    </row>
    <row r="26" spans="1:17" ht="18" customHeight="1" thickBot="1" x14ac:dyDescent="0.3">
      <c r="A26" s="98"/>
      <c r="B26" s="26"/>
      <c r="C26" s="57"/>
      <c r="D26" s="57"/>
      <c r="E26" s="57"/>
      <c r="F26" s="58"/>
      <c r="G26" s="26"/>
      <c r="H26" s="59"/>
      <c r="I26" s="59"/>
      <c r="J26" s="59"/>
      <c r="K26" s="58"/>
      <c r="L26" s="27"/>
      <c r="M26" s="27"/>
      <c r="N26" s="27"/>
      <c r="O26" s="27"/>
      <c r="P26" s="27"/>
      <c r="Q26" s="27"/>
    </row>
    <row r="27" spans="1:17" ht="18" customHeight="1" thickBot="1" x14ac:dyDescent="0.3">
      <c r="A27" s="98" t="s">
        <v>21</v>
      </c>
      <c r="B27" s="26"/>
      <c r="C27" s="57"/>
      <c r="D27" s="57"/>
      <c r="E27" s="57"/>
      <c r="F27" s="58"/>
      <c r="G27" s="26"/>
      <c r="H27" s="59"/>
      <c r="I27" s="59"/>
      <c r="J27" s="59"/>
      <c r="K27" s="58"/>
      <c r="L27" s="27"/>
      <c r="M27" s="27"/>
      <c r="N27" s="27"/>
      <c r="O27" s="27"/>
      <c r="P27" s="27"/>
      <c r="Q27" s="27"/>
    </row>
    <row r="29" spans="1:17" x14ac:dyDescent="0.25">
      <c r="A29" s="204" t="s">
        <v>240</v>
      </c>
      <c r="B29" s="204"/>
      <c r="C29" s="204"/>
      <c r="D29" s="204"/>
      <c r="E29" s="204"/>
      <c r="F29" s="204"/>
      <c r="G29" s="204"/>
      <c r="H29" s="204"/>
      <c r="I29" s="204"/>
      <c r="J29" s="204"/>
      <c r="K29" s="204"/>
      <c r="L29" s="204"/>
      <c r="M29" s="204"/>
      <c r="N29" s="204"/>
      <c r="O29" s="204"/>
    </row>
  </sheetData>
  <sheetProtection algorithmName="SHA-512" hashValue="k3s/DMjtKLB3xnGzpZWZRFiczLXz91W+AEKPiYoUNSNcJlZbbJ0La6oaFUyGXCKFG+Z5gxVyCY7ltmZXsbhedg==" saltValue="aAVQqJv3/Cw2NsDEtJ2GNQ==" spinCount="100000" sheet="1" objects="1" scenarios="1"/>
  <mergeCells count="11">
    <mergeCell ref="Q3:Q4"/>
    <mergeCell ref="P3:P4"/>
    <mergeCell ref="A29:O29"/>
    <mergeCell ref="A1:O1"/>
    <mergeCell ref="A2:O2"/>
    <mergeCell ref="A3:A4"/>
    <mergeCell ref="B3:F3"/>
    <mergeCell ref="G3:K3"/>
    <mergeCell ref="L3:L4"/>
    <mergeCell ref="M3:M4"/>
    <mergeCell ref="O3:O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Check Box 1">
              <controlPr defaultSize="0" autoFill="0" autoLine="0" autoPict="0" altText="Check box">
                <anchor moveWithCells="1">
                  <from>
                    <xdr:col>1</xdr:col>
                    <xdr:colOff>152400</xdr:colOff>
                    <xdr:row>4</xdr:row>
                    <xdr:rowOff>9525</xdr:rowOff>
                  </from>
                  <to>
                    <xdr:col>1</xdr:col>
                    <xdr:colOff>476250</xdr:colOff>
                    <xdr:row>5</xdr:row>
                    <xdr:rowOff>0</xdr:rowOff>
                  </to>
                </anchor>
              </controlPr>
            </control>
          </mc:Choice>
        </mc:AlternateContent>
        <mc:AlternateContent xmlns:mc="http://schemas.openxmlformats.org/markup-compatibility/2006">
          <mc:Choice Requires="x14">
            <control shapeId="17410" r:id="rId4" name="Check Box 2">
              <controlPr defaultSize="0" autoFill="0" autoLine="0" autoPict="0" altText="Check box">
                <anchor moveWithCells="1">
                  <from>
                    <xdr:col>1</xdr:col>
                    <xdr:colOff>152400</xdr:colOff>
                    <xdr:row>4</xdr:row>
                    <xdr:rowOff>228600</xdr:rowOff>
                  </from>
                  <to>
                    <xdr:col>1</xdr:col>
                    <xdr:colOff>485775</xdr:colOff>
                    <xdr:row>5</xdr:row>
                    <xdr:rowOff>219075</xdr:rowOff>
                  </to>
                </anchor>
              </controlPr>
            </control>
          </mc:Choice>
        </mc:AlternateContent>
        <mc:AlternateContent xmlns:mc="http://schemas.openxmlformats.org/markup-compatibility/2006">
          <mc:Choice Requires="x14">
            <control shapeId="17411" r:id="rId5" name="Check Box 3">
              <controlPr defaultSize="0" autoFill="0" autoLine="0" autoPict="0" altText="Check box">
                <anchor moveWithCells="1">
                  <from>
                    <xdr:col>1</xdr:col>
                    <xdr:colOff>152400</xdr:colOff>
                    <xdr:row>6</xdr:row>
                    <xdr:rowOff>0</xdr:rowOff>
                  </from>
                  <to>
                    <xdr:col>1</xdr:col>
                    <xdr:colOff>485775</xdr:colOff>
                    <xdr:row>6</xdr:row>
                    <xdr:rowOff>219075</xdr:rowOff>
                  </to>
                </anchor>
              </controlPr>
            </control>
          </mc:Choice>
        </mc:AlternateContent>
        <mc:AlternateContent xmlns:mc="http://schemas.openxmlformats.org/markup-compatibility/2006">
          <mc:Choice Requires="x14">
            <control shapeId="17412" r:id="rId6" name="Check Box 4">
              <controlPr defaultSize="0" autoFill="0" autoLine="0" autoPict="0" altText="Check box">
                <anchor moveWithCells="1">
                  <from>
                    <xdr:col>1</xdr:col>
                    <xdr:colOff>152400</xdr:colOff>
                    <xdr:row>7</xdr:row>
                    <xdr:rowOff>0</xdr:rowOff>
                  </from>
                  <to>
                    <xdr:col>1</xdr:col>
                    <xdr:colOff>485775</xdr:colOff>
                    <xdr:row>7</xdr:row>
                    <xdr:rowOff>219075</xdr:rowOff>
                  </to>
                </anchor>
              </controlPr>
            </control>
          </mc:Choice>
        </mc:AlternateContent>
        <mc:AlternateContent xmlns:mc="http://schemas.openxmlformats.org/markup-compatibility/2006">
          <mc:Choice Requires="x14">
            <control shapeId="17413" r:id="rId7" name="Check Box 5">
              <controlPr defaultSize="0" autoFill="0" autoLine="0" autoPict="0" altText="Check box">
                <anchor moveWithCells="1">
                  <from>
                    <xdr:col>1</xdr:col>
                    <xdr:colOff>142875</xdr:colOff>
                    <xdr:row>8</xdr:row>
                    <xdr:rowOff>19050</xdr:rowOff>
                  </from>
                  <to>
                    <xdr:col>1</xdr:col>
                    <xdr:colOff>476250</xdr:colOff>
                    <xdr:row>9</xdr:row>
                    <xdr:rowOff>9525</xdr:rowOff>
                  </to>
                </anchor>
              </controlPr>
            </control>
          </mc:Choice>
        </mc:AlternateContent>
        <mc:AlternateContent xmlns:mc="http://schemas.openxmlformats.org/markup-compatibility/2006">
          <mc:Choice Requires="x14">
            <control shapeId="17414" r:id="rId8" name="Check Box 6">
              <controlPr defaultSize="0" autoFill="0" autoLine="0" autoPict="0" altText="Check box">
                <anchor moveWithCells="1">
                  <from>
                    <xdr:col>1</xdr:col>
                    <xdr:colOff>133350</xdr:colOff>
                    <xdr:row>9</xdr:row>
                    <xdr:rowOff>9525</xdr:rowOff>
                  </from>
                  <to>
                    <xdr:col>1</xdr:col>
                    <xdr:colOff>466725</xdr:colOff>
                    <xdr:row>10</xdr:row>
                    <xdr:rowOff>0</xdr:rowOff>
                  </to>
                </anchor>
              </controlPr>
            </control>
          </mc:Choice>
        </mc:AlternateContent>
        <mc:AlternateContent xmlns:mc="http://schemas.openxmlformats.org/markup-compatibility/2006">
          <mc:Choice Requires="x14">
            <control shapeId="17415" r:id="rId9" name="Check Box 7">
              <controlPr defaultSize="0" autoFill="0" autoLine="0" autoPict="0" altText="Check box">
                <anchor moveWithCells="1">
                  <from>
                    <xdr:col>1</xdr:col>
                    <xdr:colOff>142875</xdr:colOff>
                    <xdr:row>10</xdr:row>
                    <xdr:rowOff>9525</xdr:rowOff>
                  </from>
                  <to>
                    <xdr:col>1</xdr:col>
                    <xdr:colOff>476250</xdr:colOff>
                    <xdr:row>11</xdr:row>
                    <xdr:rowOff>0</xdr:rowOff>
                  </to>
                </anchor>
              </controlPr>
            </control>
          </mc:Choice>
        </mc:AlternateContent>
        <mc:AlternateContent xmlns:mc="http://schemas.openxmlformats.org/markup-compatibility/2006">
          <mc:Choice Requires="x14">
            <control shapeId="17416" r:id="rId10" name="Check Box 8">
              <controlPr defaultSize="0" autoFill="0" autoLine="0" autoPict="0" altText="Check box">
                <anchor moveWithCells="1">
                  <from>
                    <xdr:col>1</xdr:col>
                    <xdr:colOff>142875</xdr:colOff>
                    <xdr:row>11</xdr:row>
                    <xdr:rowOff>9525</xdr:rowOff>
                  </from>
                  <to>
                    <xdr:col>1</xdr:col>
                    <xdr:colOff>476250</xdr:colOff>
                    <xdr:row>12</xdr:row>
                    <xdr:rowOff>0</xdr:rowOff>
                  </to>
                </anchor>
              </controlPr>
            </control>
          </mc:Choice>
        </mc:AlternateContent>
        <mc:AlternateContent xmlns:mc="http://schemas.openxmlformats.org/markup-compatibility/2006">
          <mc:Choice Requires="x14">
            <control shapeId="17417" r:id="rId11" name="Check Box 9">
              <controlPr defaultSize="0" autoFill="0" autoLine="0" autoPict="0" altText="Check box">
                <anchor moveWithCells="1">
                  <from>
                    <xdr:col>1</xdr:col>
                    <xdr:colOff>152400</xdr:colOff>
                    <xdr:row>11</xdr:row>
                    <xdr:rowOff>228600</xdr:rowOff>
                  </from>
                  <to>
                    <xdr:col>1</xdr:col>
                    <xdr:colOff>485775</xdr:colOff>
                    <xdr:row>12</xdr:row>
                    <xdr:rowOff>219075</xdr:rowOff>
                  </to>
                </anchor>
              </controlPr>
            </control>
          </mc:Choice>
        </mc:AlternateContent>
        <mc:AlternateContent xmlns:mc="http://schemas.openxmlformats.org/markup-compatibility/2006">
          <mc:Choice Requires="x14">
            <control shapeId="17418" r:id="rId12" name="Check Box 10">
              <controlPr defaultSize="0" autoFill="0" autoLine="0" autoPict="0" altText="Check box">
                <anchor moveWithCells="1">
                  <from>
                    <xdr:col>1</xdr:col>
                    <xdr:colOff>152400</xdr:colOff>
                    <xdr:row>12</xdr:row>
                    <xdr:rowOff>219075</xdr:rowOff>
                  </from>
                  <to>
                    <xdr:col>1</xdr:col>
                    <xdr:colOff>485775</xdr:colOff>
                    <xdr:row>13</xdr:row>
                    <xdr:rowOff>209550</xdr:rowOff>
                  </to>
                </anchor>
              </controlPr>
            </control>
          </mc:Choice>
        </mc:AlternateContent>
        <mc:AlternateContent xmlns:mc="http://schemas.openxmlformats.org/markup-compatibility/2006">
          <mc:Choice Requires="x14">
            <control shapeId="17419" r:id="rId13" name="Check Box 11">
              <controlPr defaultSize="0" autoFill="0" autoLine="0" autoPict="0" altText="Check box">
                <anchor moveWithCells="1">
                  <from>
                    <xdr:col>1</xdr:col>
                    <xdr:colOff>142875</xdr:colOff>
                    <xdr:row>14</xdr:row>
                    <xdr:rowOff>0</xdr:rowOff>
                  </from>
                  <to>
                    <xdr:col>1</xdr:col>
                    <xdr:colOff>476250</xdr:colOff>
                    <xdr:row>14</xdr:row>
                    <xdr:rowOff>219075</xdr:rowOff>
                  </to>
                </anchor>
              </controlPr>
            </control>
          </mc:Choice>
        </mc:AlternateContent>
        <mc:AlternateContent xmlns:mc="http://schemas.openxmlformats.org/markup-compatibility/2006">
          <mc:Choice Requires="x14">
            <control shapeId="17420" r:id="rId14" name="Check Box 12">
              <controlPr defaultSize="0" autoFill="0" autoLine="0" autoPict="0" altText="Check box">
                <anchor moveWithCells="1">
                  <from>
                    <xdr:col>1</xdr:col>
                    <xdr:colOff>152400</xdr:colOff>
                    <xdr:row>15</xdr:row>
                    <xdr:rowOff>0</xdr:rowOff>
                  </from>
                  <to>
                    <xdr:col>1</xdr:col>
                    <xdr:colOff>485775</xdr:colOff>
                    <xdr:row>15</xdr:row>
                    <xdr:rowOff>219075</xdr:rowOff>
                  </to>
                </anchor>
              </controlPr>
            </control>
          </mc:Choice>
        </mc:AlternateContent>
        <mc:AlternateContent xmlns:mc="http://schemas.openxmlformats.org/markup-compatibility/2006">
          <mc:Choice Requires="x14">
            <control shapeId="17421" r:id="rId15" name="Check Box 13">
              <controlPr defaultSize="0" autoFill="0" autoLine="0" autoPict="0" altText="Check box">
                <anchor moveWithCells="1">
                  <from>
                    <xdr:col>1</xdr:col>
                    <xdr:colOff>152400</xdr:colOff>
                    <xdr:row>16</xdr:row>
                    <xdr:rowOff>19050</xdr:rowOff>
                  </from>
                  <to>
                    <xdr:col>1</xdr:col>
                    <xdr:colOff>485775</xdr:colOff>
                    <xdr:row>17</xdr:row>
                    <xdr:rowOff>9525</xdr:rowOff>
                  </to>
                </anchor>
              </controlPr>
            </control>
          </mc:Choice>
        </mc:AlternateContent>
        <mc:AlternateContent xmlns:mc="http://schemas.openxmlformats.org/markup-compatibility/2006">
          <mc:Choice Requires="x14">
            <control shapeId="17422" r:id="rId16" name="Check Box 14">
              <controlPr defaultSize="0" autoFill="0" autoLine="0" autoPict="0" altText="Check box">
                <anchor moveWithCells="1">
                  <from>
                    <xdr:col>1</xdr:col>
                    <xdr:colOff>152400</xdr:colOff>
                    <xdr:row>17</xdr:row>
                    <xdr:rowOff>9525</xdr:rowOff>
                  </from>
                  <to>
                    <xdr:col>1</xdr:col>
                    <xdr:colOff>485775</xdr:colOff>
                    <xdr:row>18</xdr:row>
                    <xdr:rowOff>0</xdr:rowOff>
                  </to>
                </anchor>
              </controlPr>
            </control>
          </mc:Choice>
        </mc:AlternateContent>
        <mc:AlternateContent xmlns:mc="http://schemas.openxmlformats.org/markup-compatibility/2006">
          <mc:Choice Requires="x14">
            <control shapeId="17423" r:id="rId17" name="Check Box 15">
              <controlPr defaultSize="0" autoFill="0" autoLine="0" autoPict="0" altText="Check box">
                <anchor moveWithCells="1">
                  <from>
                    <xdr:col>1</xdr:col>
                    <xdr:colOff>161925</xdr:colOff>
                    <xdr:row>18</xdr:row>
                    <xdr:rowOff>9525</xdr:rowOff>
                  </from>
                  <to>
                    <xdr:col>1</xdr:col>
                    <xdr:colOff>495300</xdr:colOff>
                    <xdr:row>19</xdr:row>
                    <xdr:rowOff>0</xdr:rowOff>
                  </to>
                </anchor>
              </controlPr>
            </control>
          </mc:Choice>
        </mc:AlternateContent>
        <mc:AlternateContent xmlns:mc="http://schemas.openxmlformats.org/markup-compatibility/2006">
          <mc:Choice Requires="x14">
            <control shapeId="17424" r:id="rId18" name="Check Box 16">
              <controlPr defaultSize="0" autoFill="0" autoLine="0" autoPict="0" altText="Check box">
                <anchor moveWithCells="1">
                  <from>
                    <xdr:col>1</xdr:col>
                    <xdr:colOff>152400</xdr:colOff>
                    <xdr:row>19</xdr:row>
                    <xdr:rowOff>9525</xdr:rowOff>
                  </from>
                  <to>
                    <xdr:col>1</xdr:col>
                    <xdr:colOff>485775</xdr:colOff>
                    <xdr:row>20</xdr:row>
                    <xdr:rowOff>0</xdr:rowOff>
                  </to>
                </anchor>
              </controlPr>
            </control>
          </mc:Choice>
        </mc:AlternateContent>
        <mc:AlternateContent xmlns:mc="http://schemas.openxmlformats.org/markup-compatibility/2006">
          <mc:Choice Requires="x14">
            <control shapeId="17425" r:id="rId19" name="Check Box 17">
              <controlPr defaultSize="0" autoFill="0" autoLine="0" autoPict="0" altText="Check box">
                <anchor moveWithCells="1">
                  <from>
                    <xdr:col>1</xdr:col>
                    <xdr:colOff>161925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7426" r:id="rId20" name="Check Box 18">
              <controlPr defaultSize="0" autoFill="0" autoLine="0" autoPict="0" altText="Check box">
                <anchor moveWithCells="1">
                  <from>
                    <xdr:col>1</xdr:col>
                    <xdr:colOff>161925</xdr:colOff>
                    <xdr:row>21</xdr:row>
                    <xdr:rowOff>9525</xdr:rowOff>
                  </from>
                  <to>
                    <xdr:col>1</xdr:col>
                    <xdr:colOff>495300</xdr:colOff>
                    <xdr:row>22</xdr:row>
                    <xdr:rowOff>0</xdr:rowOff>
                  </to>
                </anchor>
              </controlPr>
            </control>
          </mc:Choice>
        </mc:AlternateContent>
        <mc:AlternateContent xmlns:mc="http://schemas.openxmlformats.org/markup-compatibility/2006">
          <mc:Choice Requires="x14">
            <control shapeId="17427" r:id="rId21" name="Check Box 19">
              <controlPr defaultSize="0" autoFill="0" autoLine="0" autoPict="0" altText="Check box">
                <anchor moveWithCells="1">
                  <from>
                    <xdr:col>1</xdr:col>
                    <xdr:colOff>161925</xdr:colOff>
                    <xdr:row>22</xdr:row>
                    <xdr:rowOff>19050</xdr:rowOff>
                  </from>
                  <to>
                    <xdr:col>1</xdr:col>
                    <xdr:colOff>495300</xdr:colOff>
                    <xdr:row>23</xdr:row>
                    <xdr:rowOff>9525</xdr:rowOff>
                  </to>
                </anchor>
              </controlPr>
            </control>
          </mc:Choice>
        </mc:AlternateContent>
        <mc:AlternateContent xmlns:mc="http://schemas.openxmlformats.org/markup-compatibility/2006">
          <mc:Choice Requires="x14">
            <control shapeId="17429" r:id="rId22" name="Check Box 21">
              <controlPr defaultSize="0" autoFill="0" autoLine="0" autoPict="0" altText="Check box">
                <anchor moveWithCells="1">
                  <from>
                    <xdr:col>1</xdr:col>
                    <xdr:colOff>152400</xdr:colOff>
                    <xdr:row>23</xdr:row>
                    <xdr:rowOff>19050</xdr:rowOff>
                  </from>
                  <to>
                    <xdr:col>1</xdr:col>
                    <xdr:colOff>485775</xdr:colOff>
                    <xdr:row>24</xdr:row>
                    <xdr:rowOff>9525</xdr:rowOff>
                  </to>
                </anchor>
              </controlPr>
            </control>
          </mc:Choice>
        </mc:AlternateContent>
        <mc:AlternateContent xmlns:mc="http://schemas.openxmlformats.org/markup-compatibility/2006">
          <mc:Choice Requires="x14">
            <control shapeId="17430" r:id="rId23" name="Check Box 22">
              <controlPr defaultSize="0" autoFill="0" autoLine="0" autoPict="0" altText="Check box">
                <anchor moveWithCells="1">
                  <from>
                    <xdr:col>1</xdr:col>
                    <xdr:colOff>152400</xdr:colOff>
                    <xdr:row>24</xdr:row>
                    <xdr:rowOff>19050</xdr:rowOff>
                  </from>
                  <to>
                    <xdr:col>1</xdr:col>
                    <xdr:colOff>485775</xdr:colOff>
                    <xdr:row>25</xdr:row>
                    <xdr:rowOff>9525</xdr:rowOff>
                  </to>
                </anchor>
              </controlPr>
            </control>
          </mc:Choice>
        </mc:AlternateContent>
        <mc:AlternateContent xmlns:mc="http://schemas.openxmlformats.org/markup-compatibility/2006">
          <mc:Choice Requires="x14">
            <control shapeId="17431" r:id="rId24" name="Check Box 23">
              <controlPr defaultSize="0" autoFill="0" autoLine="0" autoPict="0" altText="Check box">
                <anchor moveWithCells="1">
                  <from>
                    <xdr:col>1</xdr:col>
                    <xdr:colOff>152400</xdr:colOff>
                    <xdr:row>25</xdr:row>
                    <xdr:rowOff>9525</xdr:rowOff>
                  </from>
                  <to>
                    <xdr:col>1</xdr:col>
                    <xdr:colOff>485775</xdr:colOff>
                    <xdr:row>26</xdr:row>
                    <xdr:rowOff>0</xdr:rowOff>
                  </to>
                </anchor>
              </controlPr>
            </control>
          </mc:Choice>
        </mc:AlternateContent>
        <mc:AlternateContent xmlns:mc="http://schemas.openxmlformats.org/markup-compatibility/2006">
          <mc:Choice Requires="x14">
            <control shapeId="17432" r:id="rId25" name="Check Box 24">
              <controlPr defaultSize="0" autoFill="0" autoLine="0" autoPict="0" altText="Check box">
                <anchor moveWithCells="1">
                  <from>
                    <xdr:col>1</xdr:col>
                    <xdr:colOff>152400</xdr:colOff>
                    <xdr:row>26</xdr:row>
                    <xdr:rowOff>9525</xdr:rowOff>
                  </from>
                  <to>
                    <xdr:col>1</xdr:col>
                    <xdr:colOff>485775</xdr:colOff>
                    <xdr:row>27</xdr:row>
                    <xdr:rowOff>0</xdr:rowOff>
                  </to>
                </anchor>
              </controlPr>
            </control>
          </mc:Choice>
        </mc:AlternateContent>
        <mc:AlternateContent xmlns:mc="http://schemas.openxmlformats.org/markup-compatibility/2006">
          <mc:Choice Requires="x14">
            <control shapeId="17433" r:id="rId26" name="Check Box 25">
              <controlPr defaultSize="0" autoFill="0" autoLine="0" autoPict="0" altText="Check box">
                <anchor moveWithCells="1">
                  <from>
                    <xdr:col>2</xdr:col>
                    <xdr:colOff>152400</xdr:colOff>
                    <xdr:row>4</xdr:row>
                    <xdr:rowOff>9525</xdr:rowOff>
                  </from>
                  <to>
                    <xdr:col>2</xdr:col>
                    <xdr:colOff>476250</xdr:colOff>
                    <xdr:row>5</xdr:row>
                    <xdr:rowOff>0</xdr:rowOff>
                  </to>
                </anchor>
              </controlPr>
            </control>
          </mc:Choice>
        </mc:AlternateContent>
        <mc:AlternateContent xmlns:mc="http://schemas.openxmlformats.org/markup-compatibility/2006">
          <mc:Choice Requires="x14">
            <control shapeId="17434" r:id="rId27" name="Check Box 26">
              <controlPr defaultSize="0" autoFill="0" autoLine="0" autoPict="0" altText="Check box">
                <anchor moveWithCells="1">
                  <from>
                    <xdr:col>2</xdr:col>
                    <xdr:colOff>152400</xdr:colOff>
                    <xdr:row>4</xdr:row>
                    <xdr:rowOff>228600</xdr:rowOff>
                  </from>
                  <to>
                    <xdr:col>2</xdr:col>
                    <xdr:colOff>485775</xdr:colOff>
                    <xdr:row>5</xdr:row>
                    <xdr:rowOff>209550</xdr:rowOff>
                  </to>
                </anchor>
              </controlPr>
            </control>
          </mc:Choice>
        </mc:AlternateContent>
        <mc:AlternateContent xmlns:mc="http://schemas.openxmlformats.org/markup-compatibility/2006">
          <mc:Choice Requires="x14">
            <control shapeId="17435" r:id="rId28" name="Check Box 27">
              <controlPr defaultSize="0" autoFill="0" autoLine="0" autoPict="0" altText="Check box">
                <anchor moveWithCells="1">
                  <from>
                    <xdr:col>2</xdr:col>
                    <xdr:colOff>152400</xdr:colOff>
                    <xdr:row>6</xdr:row>
                    <xdr:rowOff>0</xdr:rowOff>
                  </from>
                  <to>
                    <xdr:col>2</xdr:col>
                    <xdr:colOff>485775</xdr:colOff>
                    <xdr:row>6</xdr:row>
                    <xdr:rowOff>219075</xdr:rowOff>
                  </to>
                </anchor>
              </controlPr>
            </control>
          </mc:Choice>
        </mc:AlternateContent>
        <mc:AlternateContent xmlns:mc="http://schemas.openxmlformats.org/markup-compatibility/2006">
          <mc:Choice Requires="x14">
            <control shapeId="17436" r:id="rId29" name="Check Box 28">
              <controlPr defaultSize="0" autoFill="0" autoLine="0" autoPict="0" altText="Check box">
                <anchor moveWithCells="1">
                  <from>
                    <xdr:col>2</xdr:col>
                    <xdr:colOff>152400</xdr:colOff>
                    <xdr:row>7</xdr:row>
                    <xdr:rowOff>0</xdr:rowOff>
                  </from>
                  <to>
                    <xdr:col>2</xdr:col>
                    <xdr:colOff>485775</xdr:colOff>
                    <xdr:row>7</xdr:row>
                    <xdr:rowOff>219075</xdr:rowOff>
                  </to>
                </anchor>
              </controlPr>
            </control>
          </mc:Choice>
        </mc:AlternateContent>
        <mc:AlternateContent xmlns:mc="http://schemas.openxmlformats.org/markup-compatibility/2006">
          <mc:Choice Requires="x14">
            <control shapeId="17437" r:id="rId30" name="Check Box 29">
              <controlPr defaultSize="0" autoFill="0" autoLine="0" autoPict="0" altText="Check box">
                <anchor moveWithCells="1">
                  <from>
                    <xdr:col>2</xdr:col>
                    <xdr:colOff>142875</xdr:colOff>
                    <xdr:row>8</xdr:row>
                    <xdr:rowOff>19050</xdr:rowOff>
                  </from>
                  <to>
                    <xdr:col>2</xdr:col>
                    <xdr:colOff>476250</xdr:colOff>
                    <xdr:row>9</xdr:row>
                    <xdr:rowOff>0</xdr:rowOff>
                  </to>
                </anchor>
              </controlPr>
            </control>
          </mc:Choice>
        </mc:AlternateContent>
        <mc:AlternateContent xmlns:mc="http://schemas.openxmlformats.org/markup-compatibility/2006">
          <mc:Choice Requires="x14">
            <control shapeId="17438" r:id="rId31" name="Check Box 30">
              <controlPr defaultSize="0" autoFill="0" autoLine="0" autoPict="0" altText="Check box">
                <anchor moveWithCells="1">
                  <from>
                    <xdr:col>2</xdr:col>
                    <xdr:colOff>133350</xdr:colOff>
                    <xdr:row>9</xdr:row>
                    <xdr:rowOff>9525</xdr:rowOff>
                  </from>
                  <to>
                    <xdr:col>2</xdr:col>
                    <xdr:colOff>466725</xdr:colOff>
                    <xdr:row>10</xdr:row>
                    <xdr:rowOff>0</xdr:rowOff>
                  </to>
                </anchor>
              </controlPr>
            </control>
          </mc:Choice>
        </mc:AlternateContent>
        <mc:AlternateContent xmlns:mc="http://schemas.openxmlformats.org/markup-compatibility/2006">
          <mc:Choice Requires="x14">
            <control shapeId="17439" r:id="rId32" name="Check Box 31">
              <controlPr defaultSize="0" autoFill="0" autoLine="0" autoPict="0" altText="Check box">
                <anchor moveWithCells="1">
                  <from>
                    <xdr:col>2</xdr:col>
                    <xdr:colOff>142875</xdr:colOff>
                    <xdr:row>10</xdr:row>
                    <xdr:rowOff>9525</xdr:rowOff>
                  </from>
                  <to>
                    <xdr:col>2</xdr:col>
                    <xdr:colOff>476250</xdr:colOff>
                    <xdr:row>11</xdr:row>
                    <xdr:rowOff>0</xdr:rowOff>
                  </to>
                </anchor>
              </controlPr>
            </control>
          </mc:Choice>
        </mc:AlternateContent>
        <mc:AlternateContent xmlns:mc="http://schemas.openxmlformats.org/markup-compatibility/2006">
          <mc:Choice Requires="x14">
            <control shapeId="17440" r:id="rId33" name="Check Box 32">
              <controlPr defaultSize="0" autoFill="0" autoLine="0" autoPict="0" altText="Check box">
                <anchor moveWithCells="1">
                  <from>
                    <xdr:col>2</xdr:col>
                    <xdr:colOff>142875</xdr:colOff>
                    <xdr:row>11</xdr:row>
                    <xdr:rowOff>9525</xdr:rowOff>
                  </from>
                  <to>
                    <xdr:col>2</xdr:col>
                    <xdr:colOff>476250</xdr:colOff>
                    <xdr:row>12</xdr:row>
                    <xdr:rowOff>0</xdr:rowOff>
                  </to>
                </anchor>
              </controlPr>
            </control>
          </mc:Choice>
        </mc:AlternateContent>
        <mc:AlternateContent xmlns:mc="http://schemas.openxmlformats.org/markup-compatibility/2006">
          <mc:Choice Requires="x14">
            <control shapeId="17441" r:id="rId34" name="Check Box 33">
              <controlPr defaultSize="0" autoFill="0" autoLine="0" autoPict="0" altText="Check box">
                <anchor moveWithCells="1">
                  <from>
                    <xdr:col>2</xdr:col>
                    <xdr:colOff>152400</xdr:colOff>
                    <xdr:row>11</xdr:row>
                    <xdr:rowOff>228600</xdr:rowOff>
                  </from>
                  <to>
                    <xdr:col>2</xdr:col>
                    <xdr:colOff>485775</xdr:colOff>
                    <xdr:row>12</xdr:row>
                    <xdr:rowOff>209550</xdr:rowOff>
                  </to>
                </anchor>
              </controlPr>
            </control>
          </mc:Choice>
        </mc:AlternateContent>
        <mc:AlternateContent xmlns:mc="http://schemas.openxmlformats.org/markup-compatibility/2006">
          <mc:Choice Requires="x14">
            <control shapeId="17442" r:id="rId35" name="Check Box 34">
              <controlPr defaultSize="0" autoFill="0" autoLine="0" autoPict="0" altText="Check box">
                <anchor moveWithCells="1">
                  <from>
                    <xdr:col>2</xdr:col>
                    <xdr:colOff>152400</xdr:colOff>
                    <xdr:row>12</xdr:row>
                    <xdr:rowOff>219075</xdr:rowOff>
                  </from>
                  <to>
                    <xdr:col>2</xdr:col>
                    <xdr:colOff>485775</xdr:colOff>
                    <xdr:row>13</xdr:row>
                    <xdr:rowOff>209550</xdr:rowOff>
                  </to>
                </anchor>
              </controlPr>
            </control>
          </mc:Choice>
        </mc:AlternateContent>
        <mc:AlternateContent xmlns:mc="http://schemas.openxmlformats.org/markup-compatibility/2006">
          <mc:Choice Requires="x14">
            <control shapeId="17443" r:id="rId36" name="Check Box 35">
              <controlPr defaultSize="0" autoFill="0" autoLine="0" autoPict="0" altText="Check box">
                <anchor moveWithCells="1">
                  <from>
                    <xdr:col>2</xdr:col>
                    <xdr:colOff>142875</xdr:colOff>
                    <xdr:row>14</xdr:row>
                    <xdr:rowOff>0</xdr:rowOff>
                  </from>
                  <to>
                    <xdr:col>2</xdr:col>
                    <xdr:colOff>476250</xdr:colOff>
                    <xdr:row>14</xdr:row>
                    <xdr:rowOff>219075</xdr:rowOff>
                  </to>
                </anchor>
              </controlPr>
            </control>
          </mc:Choice>
        </mc:AlternateContent>
        <mc:AlternateContent xmlns:mc="http://schemas.openxmlformats.org/markup-compatibility/2006">
          <mc:Choice Requires="x14">
            <control shapeId="17444" r:id="rId37" name="Check Box 36">
              <controlPr defaultSize="0" autoFill="0" autoLine="0" autoPict="0" altText="Check box">
                <anchor moveWithCells="1">
                  <from>
                    <xdr:col>2</xdr:col>
                    <xdr:colOff>152400</xdr:colOff>
                    <xdr:row>15</xdr:row>
                    <xdr:rowOff>0</xdr:rowOff>
                  </from>
                  <to>
                    <xdr:col>2</xdr:col>
                    <xdr:colOff>485775</xdr:colOff>
                    <xdr:row>15</xdr:row>
                    <xdr:rowOff>219075</xdr:rowOff>
                  </to>
                </anchor>
              </controlPr>
            </control>
          </mc:Choice>
        </mc:AlternateContent>
        <mc:AlternateContent xmlns:mc="http://schemas.openxmlformats.org/markup-compatibility/2006">
          <mc:Choice Requires="x14">
            <control shapeId="17445" r:id="rId38" name="Check Box 37">
              <controlPr defaultSize="0" autoFill="0" autoLine="0" autoPict="0" altText="Check box">
                <anchor moveWithCells="1">
                  <from>
                    <xdr:col>2</xdr:col>
                    <xdr:colOff>152400</xdr:colOff>
                    <xdr:row>16</xdr:row>
                    <xdr:rowOff>19050</xdr:rowOff>
                  </from>
                  <to>
                    <xdr:col>2</xdr:col>
                    <xdr:colOff>485775</xdr:colOff>
                    <xdr:row>17</xdr:row>
                    <xdr:rowOff>0</xdr:rowOff>
                  </to>
                </anchor>
              </controlPr>
            </control>
          </mc:Choice>
        </mc:AlternateContent>
        <mc:AlternateContent xmlns:mc="http://schemas.openxmlformats.org/markup-compatibility/2006">
          <mc:Choice Requires="x14">
            <control shapeId="17446" r:id="rId39" name="Check Box 38">
              <controlPr defaultSize="0" autoFill="0" autoLine="0" autoPict="0" altText="Check box">
                <anchor moveWithCells="1">
                  <from>
                    <xdr:col>2</xdr:col>
                    <xdr:colOff>152400</xdr:colOff>
                    <xdr:row>17</xdr:row>
                    <xdr:rowOff>9525</xdr:rowOff>
                  </from>
                  <to>
                    <xdr:col>2</xdr:col>
                    <xdr:colOff>485775</xdr:colOff>
                    <xdr:row>18</xdr:row>
                    <xdr:rowOff>0</xdr:rowOff>
                  </to>
                </anchor>
              </controlPr>
            </control>
          </mc:Choice>
        </mc:AlternateContent>
        <mc:AlternateContent xmlns:mc="http://schemas.openxmlformats.org/markup-compatibility/2006">
          <mc:Choice Requires="x14">
            <control shapeId="17447" r:id="rId40" name="Check Box 39">
              <controlPr defaultSize="0" autoFill="0" autoLine="0" autoPict="0" altText="Check box">
                <anchor moveWithCells="1">
                  <from>
                    <xdr:col>2</xdr:col>
                    <xdr:colOff>161925</xdr:colOff>
                    <xdr:row>18</xdr:row>
                    <xdr:rowOff>9525</xdr:rowOff>
                  </from>
                  <to>
                    <xdr:col>2</xdr:col>
                    <xdr:colOff>495300</xdr:colOff>
                    <xdr:row>19</xdr:row>
                    <xdr:rowOff>0</xdr:rowOff>
                  </to>
                </anchor>
              </controlPr>
            </control>
          </mc:Choice>
        </mc:AlternateContent>
        <mc:AlternateContent xmlns:mc="http://schemas.openxmlformats.org/markup-compatibility/2006">
          <mc:Choice Requires="x14">
            <control shapeId="17448" r:id="rId41" name="Check Box 40">
              <controlPr defaultSize="0" autoFill="0" autoLine="0" autoPict="0" altText="Check box">
                <anchor moveWithCells="1">
                  <from>
                    <xdr:col>2</xdr:col>
                    <xdr:colOff>152400</xdr:colOff>
                    <xdr:row>19</xdr:row>
                    <xdr:rowOff>9525</xdr:rowOff>
                  </from>
                  <to>
                    <xdr:col>2</xdr:col>
                    <xdr:colOff>485775</xdr:colOff>
                    <xdr:row>20</xdr:row>
                    <xdr:rowOff>0</xdr:rowOff>
                  </to>
                </anchor>
              </controlPr>
            </control>
          </mc:Choice>
        </mc:AlternateContent>
        <mc:AlternateContent xmlns:mc="http://schemas.openxmlformats.org/markup-compatibility/2006">
          <mc:Choice Requires="x14">
            <control shapeId="17449" r:id="rId42" name="Check Box 41">
              <controlPr defaultSize="0" autoFill="0" autoLine="0" autoPict="0" altText="Check box">
                <anchor moveWithCells="1">
                  <from>
                    <xdr:col>2</xdr:col>
                    <xdr:colOff>161925</xdr:colOff>
                    <xdr:row>20</xdr:row>
                    <xdr:rowOff>0</xdr:rowOff>
                  </from>
                  <to>
                    <xdr:col>2</xdr:col>
                    <xdr:colOff>495300</xdr:colOff>
                    <xdr:row>20</xdr:row>
                    <xdr:rowOff>219075</xdr:rowOff>
                  </to>
                </anchor>
              </controlPr>
            </control>
          </mc:Choice>
        </mc:AlternateContent>
        <mc:AlternateContent xmlns:mc="http://schemas.openxmlformats.org/markup-compatibility/2006">
          <mc:Choice Requires="x14">
            <control shapeId="17450" r:id="rId43" name="Check Box 42">
              <controlPr defaultSize="0" autoFill="0" autoLine="0" autoPict="0" altText="Check box">
                <anchor moveWithCells="1">
                  <from>
                    <xdr:col>2</xdr:col>
                    <xdr:colOff>161925</xdr:colOff>
                    <xdr:row>21</xdr:row>
                    <xdr:rowOff>9525</xdr:rowOff>
                  </from>
                  <to>
                    <xdr:col>2</xdr:col>
                    <xdr:colOff>495300</xdr:colOff>
                    <xdr:row>22</xdr:row>
                    <xdr:rowOff>0</xdr:rowOff>
                  </to>
                </anchor>
              </controlPr>
            </control>
          </mc:Choice>
        </mc:AlternateContent>
        <mc:AlternateContent xmlns:mc="http://schemas.openxmlformats.org/markup-compatibility/2006">
          <mc:Choice Requires="x14">
            <control shapeId="17451" r:id="rId44" name="Check Box 43">
              <controlPr defaultSize="0" autoFill="0" autoLine="0" autoPict="0" altText="Check box">
                <anchor moveWithCells="1">
                  <from>
                    <xdr:col>2</xdr:col>
                    <xdr:colOff>171450</xdr:colOff>
                    <xdr:row>22</xdr:row>
                    <xdr:rowOff>9525</xdr:rowOff>
                  </from>
                  <to>
                    <xdr:col>2</xdr:col>
                    <xdr:colOff>504825</xdr:colOff>
                    <xdr:row>22</xdr:row>
                    <xdr:rowOff>219075</xdr:rowOff>
                  </to>
                </anchor>
              </controlPr>
            </control>
          </mc:Choice>
        </mc:AlternateContent>
        <mc:AlternateContent xmlns:mc="http://schemas.openxmlformats.org/markup-compatibility/2006">
          <mc:Choice Requires="x14">
            <control shapeId="17453" r:id="rId45" name="Check Box 45">
              <controlPr defaultSize="0" autoFill="0" autoLine="0" autoPict="0" altText="Check box">
                <anchor moveWithCells="1">
                  <from>
                    <xdr:col>2</xdr:col>
                    <xdr:colOff>152400</xdr:colOff>
                    <xdr:row>23</xdr:row>
                    <xdr:rowOff>19050</xdr:rowOff>
                  </from>
                  <to>
                    <xdr:col>2</xdr:col>
                    <xdr:colOff>485775</xdr:colOff>
                    <xdr:row>24</xdr:row>
                    <xdr:rowOff>0</xdr:rowOff>
                  </to>
                </anchor>
              </controlPr>
            </control>
          </mc:Choice>
        </mc:AlternateContent>
        <mc:AlternateContent xmlns:mc="http://schemas.openxmlformats.org/markup-compatibility/2006">
          <mc:Choice Requires="x14">
            <control shapeId="17454" r:id="rId46" name="Check Box 46">
              <controlPr defaultSize="0" autoFill="0" autoLine="0" autoPict="0" altText="Check box">
                <anchor moveWithCells="1">
                  <from>
                    <xdr:col>2</xdr:col>
                    <xdr:colOff>152400</xdr:colOff>
                    <xdr:row>24</xdr:row>
                    <xdr:rowOff>19050</xdr:rowOff>
                  </from>
                  <to>
                    <xdr:col>2</xdr:col>
                    <xdr:colOff>485775</xdr:colOff>
                    <xdr:row>25</xdr:row>
                    <xdr:rowOff>0</xdr:rowOff>
                  </to>
                </anchor>
              </controlPr>
            </control>
          </mc:Choice>
        </mc:AlternateContent>
        <mc:AlternateContent xmlns:mc="http://schemas.openxmlformats.org/markup-compatibility/2006">
          <mc:Choice Requires="x14">
            <control shapeId="17455" r:id="rId47" name="Check Box 47">
              <controlPr defaultSize="0" autoFill="0" autoLine="0" autoPict="0" altText="Check box">
                <anchor moveWithCells="1">
                  <from>
                    <xdr:col>2</xdr:col>
                    <xdr:colOff>152400</xdr:colOff>
                    <xdr:row>25</xdr:row>
                    <xdr:rowOff>9525</xdr:rowOff>
                  </from>
                  <to>
                    <xdr:col>2</xdr:col>
                    <xdr:colOff>485775</xdr:colOff>
                    <xdr:row>26</xdr:row>
                    <xdr:rowOff>0</xdr:rowOff>
                  </to>
                </anchor>
              </controlPr>
            </control>
          </mc:Choice>
        </mc:AlternateContent>
        <mc:AlternateContent xmlns:mc="http://schemas.openxmlformats.org/markup-compatibility/2006">
          <mc:Choice Requires="x14">
            <control shapeId="17456" r:id="rId48" name="Check Box 48">
              <controlPr defaultSize="0" autoFill="0" autoLine="0" autoPict="0" altText="Check box">
                <anchor moveWithCells="1">
                  <from>
                    <xdr:col>2</xdr:col>
                    <xdr:colOff>152400</xdr:colOff>
                    <xdr:row>26</xdr:row>
                    <xdr:rowOff>9525</xdr:rowOff>
                  </from>
                  <to>
                    <xdr:col>2</xdr:col>
                    <xdr:colOff>485775</xdr:colOff>
                    <xdr:row>27</xdr:row>
                    <xdr:rowOff>0</xdr:rowOff>
                  </to>
                </anchor>
              </controlPr>
            </control>
          </mc:Choice>
        </mc:AlternateContent>
        <mc:AlternateContent xmlns:mc="http://schemas.openxmlformats.org/markup-compatibility/2006">
          <mc:Choice Requires="x14">
            <control shapeId="17457" r:id="rId49" name="Check Box 49">
              <controlPr defaultSize="0" autoFill="0" autoLine="0" autoPict="0" altText="Check box">
                <anchor moveWithCells="1">
                  <from>
                    <xdr:col>3</xdr:col>
                    <xdr:colOff>152400</xdr:colOff>
                    <xdr:row>4</xdr:row>
                    <xdr:rowOff>9525</xdr:rowOff>
                  </from>
                  <to>
                    <xdr:col>3</xdr:col>
                    <xdr:colOff>476250</xdr:colOff>
                    <xdr:row>5</xdr:row>
                    <xdr:rowOff>0</xdr:rowOff>
                  </to>
                </anchor>
              </controlPr>
            </control>
          </mc:Choice>
        </mc:AlternateContent>
        <mc:AlternateContent xmlns:mc="http://schemas.openxmlformats.org/markup-compatibility/2006">
          <mc:Choice Requires="x14">
            <control shapeId="17458" r:id="rId50" name="Check Box 50">
              <controlPr defaultSize="0" autoFill="0" autoLine="0" autoPict="0" altText="Check box">
                <anchor moveWithCells="1">
                  <from>
                    <xdr:col>3</xdr:col>
                    <xdr:colOff>152400</xdr:colOff>
                    <xdr:row>4</xdr:row>
                    <xdr:rowOff>228600</xdr:rowOff>
                  </from>
                  <to>
                    <xdr:col>3</xdr:col>
                    <xdr:colOff>485775</xdr:colOff>
                    <xdr:row>5</xdr:row>
                    <xdr:rowOff>209550</xdr:rowOff>
                  </to>
                </anchor>
              </controlPr>
            </control>
          </mc:Choice>
        </mc:AlternateContent>
        <mc:AlternateContent xmlns:mc="http://schemas.openxmlformats.org/markup-compatibility/2006">
          <mc:Choice Requires="x14">
            <control shapeId="17459" r:id="rId51" name="Check Box 51">
              <controlPr defaultSize="0" autoFill="0" autoLine="0" autoPict="0" altText="Check box">
                <anchor moveWithCells="1">
                  <from>
                    <xdr:col>3</xdr:col>
                    <xdr:colOff>152400</xdr:colOff>
                    <xdr:row>6</xdr:row>
                    <xdr:rowOff>0</xdr:rowOff>
                  </from>
                  <to>
                    <xdr:col>3</xdr:col>
                    <xdr:colOff>485775</xdr:colOff>
                    <xdr:row>6</xdr:row>
                    <xdr:rowOff>219075</xdr:rowOff>
                  </to>
                </anchor>
              </controlPr>
            </control>
          </mc:Choice>
        </mc:AlternateContent>
        <mc:AlternateContent xmlns:mc="http://schemas.openxmlformats.org/markup-compatibility/2006">
          <mc:Choice Requires="x14">
            <control shapeId="17460" r:id="rId52" name="Check Box 52">
              <controlPr defaultSize="0" autoFill="0" autoLine="0" autoPict="0" altText="Check box">
                <anchor moveWithCells="1">
                  <from>
                    <xdr:col>3</xdr:col>
                    <xdr:colOff>152400</xdr:colOff>
                    <xdr:row>7</xdr:row>
                    <xdr:rowOff>0</xdr:rowOff>
                  </from>
                  <to>
                    <xdr:col>3</xdr:col>
                    <xdr:colOff>485775</xdr:colOff>
                    <xdr:row>7</xdr:row>
                    <xdr:rowOff>219075</xdr:rowOff>
                  </to>
                </anchor>
              </controlPr>
            </control>
          </mc:Choice>
        </mc:AlternateContent>
        <mc:AlternateContent xmlns:mc="http://schemas.openxmlformats.org/markup-compatibility/2006">
          <mc:Choice Requires="x14">
            <control shapeId="17461" r:id="rId53" name="Check Box 53">
              <controlPr defaultSize="0" autoFill="0" autoLine="0" autoPict="0" altText="Check box">
                <anchor moveWithCells="1">
                  <from>
                    <xdr:col>3</xdr:col>
                    <xdr:colOff>142875</xdr:colOff>
                    <xdr:row>8</xdr:row>
                    <xdr:rowOff>19050</xdr:rowOff>
                  </from>
                  <to>
                    <xdr:col>3</xdr:col>
                    <xdr:colOff>476250</xdr:colOff>
                    <xdr:row>9</xdr:row>
                    <xdr:rowOff>0</xdr:rowOff>
                  </to>
                </anchor>
              </controlPr>
            </control>
          </mc:Choice>
        </mc:AlternateContent>
        <mc:AlternateContent xmlns:mc="http://schemas.openxmlformats.org/markup-compatibility/2006">
          <mc:Choice Requires="x14">
            <control shapeId="17462" r:id="rId54" name="Check Box 54">
              <controlPr defaultSize="0" autoFill="0" autoLine="0" autoPict="0" altText="Check box">
                <anchor moveWithCells="1">
                  <from>
                    <xdr:col>3</xdr:col>
                    <xdr:colOff>133350</xdr:colOff>
                    <xdr:row>9</xdr:row>
                    <xdr:rowOff>9525</xdr:rowOff>
                  </from>
                  <to>
                    <xdr:col>3</xdr:col>
                    <xdr:colOff>466725</xdr:colOff>
                    <xdr:row>10</xdr:row>
                    <xdr:rowOff>0</xdr:rowOff>
                  </to>
                </anchor>
              </controlPr>
            </control>
          </mc:Choice>
        </mc:AlternateContent>
        <mc:AlternateContent xmlns:mc="http://schemas.openxmlformats.org/markup-compatibility/2006">
          <mc:Choice Requires="x14">
            <control shapeId="17463" r:id="rId55" name="Check Box 55">
              <controlPr defaultSize="0" autoFill="0" autoLine="0" autoPict="0" altText="Check box">
                <anchor moveWithCells="1">
                  <from>
                    <xdr:col>3</xdr:col>
                    <xdr:colOff>142875</xdr:colOff>
                    <xdr:row>10</xdr:row>
                    <xdr:rowOff>9525</xdr:rowOff>
                  </from>
                  <to>
                    <xdr:col>3</xdr:col>
                    <xdr:colOff>476250</xdr:colOff>
                    <xdr:row>11</xdr:row>
                    <xdr:rowOff>0</xdr:rowOff>
                  </to>
                </anchor>
              </controlPr>
            </control>
          </mc:Choice>
        </mc:AlternateContent>
        <mc:AlternateContent xmlns:mc="http://schemas.openxmlformats.org/markup-compatibility/2006">
          <mc:Choice Requires="x14">
            <control shapeId="17464" r:id="rId56" name="Check Box 56">
              <controlPr defaultSize="0" autoFill="0" autoLine="0" autoPict="0" altText="Check box">
                <anchor moveWithCells="1">
                  <from>
                    <xdr:col>3</xdr:col>
                    <xdr:colOff>142875</xdr:colOff>
                    <xdr:row>11</xdr:row>
                    <xdr:rowOff>9525</xdr:rowOff>
                  </from>
                  <to>
                    <xdr:col>3</xdr:col>
                    <xdr:colOff>476250</xdr:colOff>
                    <xdr:row>12</xdr:row>
                    <xdr:rowOff>0</xdr:rowOff>
                  </to>
                </anchor>
              </controlPr>
            </control>
          </mc:Choice>
        </mc:AlternateContent>
        <mc:AlternateContent xmlns:mc="http://schemas.openxmlformats.org/markup-compatibility/2006">
          <mc:Choice Requires="x14">
            <control shapeId="17465" r:id="rId57" name="Check Box 57">
              <controlPr defaultSize="0" autoFill="0" autoLine="0" autoPict="0" altText="Check box">
                <anchor moveWithCells="1">
                  <from>
                    <xdr:col>3</xdr:col>
                    <xdr:colOff>152400</xdr:colOff>
                    <xdr:row>11</xdr:row>
                    <xdr:rowOff>228600</xdr:rowOff>
                  </from>
                  <to>
                    <xdr:col>3</xdr:col>
                    <xdr:colOff>485775</xdr:colOff>
                    <xdr:row>12</xdr:row>
                    <xdr:rowOff>209550</xdr:rowOff>
                  </to>
                </anchor>
              </controlPr>
            </control>
          </mc:Choice>
        </mc:AlternateContent>
        <mc:AlternateContent xmlns:mc="http://schemas.openxmlformats.org/markup-compatibility/2006">
          <mc:Choice Requires="x14">
            <control shapeId="17466" r:id="rId58" name="Check Box 58">
              <controlPr defaultSize="0" autoFill="0" autoLine="0" autoPict="0" altText="Check box">
                <anchor moveWithCells="1">
                  <from>
                    <xdr:col>3</xdr:col>
                    <xdr:colOff>152400</xdr:colOff>
                    <xdr:row>12</xdr:row>
                    <xdr:rowOff>219075</xdr:rowOff>
                  </from>
                  <to>
                    <xdr:col>3</xdr:col>
                    <xdr:colOff>485775</xdr:colOff>
                    <xdr:row>13</xdr:row>
                    <xdr:rowOff>209550</xdr:rowOff>
                  </to>
                </anchor>
              </controlPr>
            </control>
          </mc:Choice>
        </mc:AlternateContent>
        <mc:AlternateContent xmlns:mc="http://schemas.openxmlformats.org/markup-compatibility/2006">
          <mc:Choice Requires="x14">
            <control shapeId="17467" r:id="rId59" name="Check Box 59">
              <controlPr defaultSize="0" autoFill="0" autoLine="0" autoPict="0" altText="Check box">
                <anchor moveWithCells="1">
                  <from>
                    <xdr:col>3</xdr:col>
                    <xdr:colOff>142875</xdr:colOff>
                    <xdr:row>14</xdr:row>
                    <xdr:rowOff>0</xdr:rowOff>
                  </from>
                  <to>
                    <xdr:col>3</xdr:col>
                    <xdr:colOff>476250</xdr:colOff>
                    <xdr:row>14</xdr:row>
                    <xdr:rowOff>219075</xdr:rowOff>
                  </to>
                </anchor>
              </controlPr>
            </control>
          </mc:Choice>
        </mc:AlternateContent>
        <mc:AlternateContent xmlns:mc="http://schemas.openxmlformats.org/markup-compatibility/2006">
          <mc:Choice Requires="x14">
            <control shapeId="17468" r:id="rId60" name="Check Box 60">
              <controlPr defaultSize="0" autoFill="0" autoLine="0" autoPict="0" altText="Check box">
                <anchor moveWithCells="1">
                  <from>
                    <xdr:col>3</xdr:col>
                    <xdr:colOff>152400</xdr:colOff>
                    <xdr:row>15</xdr:row>
                    <xdr:rowOff>0</xdr:rowOff>
                  </from>
                  <to>
                    <xdr:col>3</xdr:col>
                    <xdr:colOff>485775</xdr:colOff>
                    <xdr:row>15</xdr:row>
                    <xdr:rowOff>219075</xdr:rowOff>
                  </to>
                </anchor>
              </controlPr>
            </control>
          </mc:Choice>
        </mc:AlternateContent>
        <mc:AlternateContent xmlns:mc="http://schemas.openxmlformats.org/markup-compatibility/2006">
          <mc:Choice Requires="x14">
            <control shapeId="17469" r:id="rId61" name="Check Box 61">
              <controlPr defaultSize="0" autoFill="0" autoLine="0" autoPict="0" altText="Check box">
                <anchor moveWithCells="1">
                  <from>
                    <xdr:col>3</xdr:col>
                    <xdr:colOff>152400</xdr:colOff>
                    <xdr:row>16</xdr:row>
                    <xdr:rowOff>19050</xdr:rowOff>
                  </from>
                  <to>
                    <xdr:col>3</xdr:col>
                    <xdr:colOff>485775</xdr:colOff>
                    <xdr:row>17</xdr:row>
                    <xdr:rowOff>0</xdr:rowOff>
                  </to>
                </anchor>
              </controlPr>
            </control>
          </mc:Choice>
        </mc:AlternateContent>
        <mc:AlternateContent xmlns:mc="http://schemas.openxmlformats.org/markup-compatibility/2006">
          <mc:Choice Requires="x14">
            <control shapeId="17470" r:id="rId62" name="Check Box 62">
              <controlPr defaultSize="0" autoFill="0" autoLine="0" autoPict="0" altText="Check box">
                <anchor moveWithCells="1">
                  <from>
                    <xdr:col>3</xdr:col>
                    <xdr:colOff>152400</xdr:colOff>
                    <xdr:row>17</xdr:row>
                    <xdr:rowOff>9525</xdr:rowOff>
                  </from>
                  <to>
                    <xdr:col>3</xdr:col>
                    <xdr:colOff>485775</xdr:colOff>
                    <xdr:row>18</xdr:row>
                    <xdr:rowOff>0</xdr:rowOff>
                  </to>
                </anchor>
              </controlPr>
            </control>
          </mc:Choice>
        </mc:AlternateContent>
        <mc:AlternateContent xmlns:mc="http://schemas.openxmlformats.org/markup-compatibility/2006">
          <mc:Choice Requires="x14">
            <control shapeId="17471" r:id="rId63" name="Check Box 63">
              <controlPr defaultSize="0" autoFill="0" autoLine="0" autoPict="0" altText="Check box">
                <anchor moveWithCells="1">
                  <from>
                    <xdr:col>3</xdr:col>
                    <xdr:colOff>161925</xdr:colOff>
                    <xdr:row>18</xdr:row>
                    <xdr:rowOff>9525</xdr:rowOff>
                  </from>
                  <to>
                    <xdr:col>3</xdr:col>
                    <xdr:colOff>495300</xdr:colOff>
                    <xdr:row>19</xdr:row>
                    <xdr:rowOff>0</xdr:rowOff>
                  </to>
                </anchor>
              </controlPr>
            </control>
          </mc:Choice>
        </mc:AlternateContent>
        <mc:AlternateContent xmlns:mc="http://schemas.openxmlformats.org/markup-compatibility/2006">
          <mc:Choice Requires="x14">
            <control shapeId="17472" r:id="rId64" name="Check Box 64">
              <controlPr defaultSize="0" autoFill="0" autoLine="0" autoPict="0" altText="Check box">
                <anchor moveWithCells="1">
                  <from>
                    <xdr:col>3</xdr:col>
                    <xdr:colOff>152400</xdr:colOff>
                    <xdr:row>19</xdr:row>
                    <xdr:rowOff>9525</xdr:rowOff>
                  </from>
                  <to>
                    <xdr:col>3</xdr:col>
                    <xdr:colOff>485775</xdr:colOff>
                    <xdr:row>20</xdr:row>
                    <xdr:rowOff>0</xdr:rowOff>
                  </to>
                </anchor>
              </controlPr>
            </control>
          </mc:Choice>
        </mc:AlternateContent>
        <mc:AlternateContent xmlns:mc="http://schemas.openxmlformats.org/markup-compatibility/2006">
          <mc:Choice Requires="x14">
            <control shapeId="17473" r:id="rId65" name="Check Box 65">
              <controlPr defaultSize="0" autoFill="0" autoLine="0" autoPict="0" altText="Check box">
                <anchor moveWithCells="1">
                  <from>
                    <xdr:col>3</xdr:col>
                    <xdr:colOff>161925</xdr:colOff>
                    <xdr:row>20</xdr:row>
                    <xdr:rowOff>0</xdr:rowOff>
                  </from>
                  <to>
                    <xdr:col>3</xdr:col>
                    <xdr:colOff>495300</xdr:colOff>
                    <xdr:row>20</xdr:row>
                    <xdr:rowOff>219075</xdr:rowOff>
                  </to>
                </anchor>
              </controlPr>
            </control>
          </mc:Choice>
        </mc:AlternateContent>
        <mc:AlternateContent xmlns:mc="http://schemas.openxmlformats.org/markup-compatibility/2006">
          <mc:Choice Requires="x14">
            <control shapeId="17474" r:id="rId66" name="Check Box 66">
              <controlPr defaultSize="0" autoFill="0" autoLine="0" autoPict="0" altText="Check box">
                <anchor moveWithCells="1">
                  <from>
                    <xdr:col>3</xdr:col>
                    <xdr:colOff>161925</xdr:colOff>
                    <xdr:row>21</xdr:row>
                    <xdr:rowOff>9525</xdr:rowOff>
                  </from>
                  <to>
                    <xdr:col>3</xdr:col>
                    <xdr:colOff>495300</xdr:colOff>
                    <xdr:row>22</xdr:row>
                    <xdr:rowOff>0</xdr:rowOff>
                  </to>
                </anchor>
              </controlPr>
            </control>
          </mc:Choice>
        </mc:AlternateContent>
        <mc:AlternateContent xmlns:mc="http://schemas.openxmlformats.org/markup-compatibility/2006">
          <mc:Choice Requires="x14">
            <control shapeId="17475" r:id="rId67" name="Check Box 67">
              <controlPr defaultSize="0" autoFill="0" autoLine="0" autoPict="0" altText="Check box">
                <anchor moveWithCells="1">
                  <from>
                    <xdr:col>3</xdr:col>
                    <xdr:colOff>152400</xdr:colOff>
                    <xdr:row>22</xdr:row>
                    <xdr:rowOff>19050</xdr:rowOff>
                  </from>
                  <to>
                    <xdr:col>3</xdr:col>
                    <xdr:colOff>485775</xdr:colOff>
                    <xdr:row>23</xdr:row>
                    <xdr:rowOff>0</xdr:rowOff>
                  </to>
                </anchor>
              </controlPr>
            </control>
          </mc:Choice>
        </mc:AlternateContent>
        <mc:AlternateContent xmlns:mc="http://schemas.openxmlformats.org/markup-compatibility/2006">
          <mc:Choice Requires="x14">
            <control shapeId="17477" r:id="rId68" name="Check Box 69">
              <controlPr defaultSize="0" autoFill="0" autoLine="0" autoPict="0" altText="Check box">
                <anchor moveWithCells="1">
                  <from>
                    <xdr:col>3</xdr:col>
                    <xdr:colOff>152400</xdr:colOff>
                    <xdr:row>23</xdr:row>
                    <xdr:rowOff>19050</xdr:rowOff>
                  </from>
                  <to>
                    <xdr:col>3</xdr:col>
                    <xdr:colOff>485775</xdr:colOff>
                    <xdr:row>24</xdr:row>
                    <xdr:rowOff>0</xdr:rowOff>
                  </to>
                </anchor>
              </controlPr>
            </control>
          </mc:Choice>
        </mc:AlternateContent>
        <mc:AlternateContent xmlns:mc="http://schemas.openxmlformats.org/markup-compatibility/2006">
          <mc:Choice Requires="x14">
            <control shapeId="17478" r:id="rId69" name="Check Box 70">
              <controlPr defaultSize="0" autoFill="0" autoLine="0" autoPict="0" altText="Check box">
                <anchor moveWithCells="1">
                  <from>
                    <xdr:col>3</xdr:col>
                    <xdr:colOff>152400</xdr:colOff>
                    <xdr:row>24</xdr:row>
                    <xdr:rowOff>19050</xdr:rowOff>
                  </from>
                  <to>
                    <xdr:col>3</xdr:col>
                    <xdr:colOff>485775</xdr:colOff>
                    <xdr:row>25</xdr:row>
                    <xdr:rowOff>0</xdr:rowOff>
                  </to>
                </anchor>
              </controlPr>
            </control>
          </mc:Choice>
        </mc:AlternateContent>
        <mc:AlternateContent xmlns:mc="http://schemas.openxmlformats.org/markup-compatibility/2006">
          <mc:Choice Requires="x14">
            <control shapeId="17479" r:id="rId70" name="Check Box 71">
              <controlPr defaultSize="0" autoFill="0" autoLine="0" autoPict="0" altText="Check box">
                <anchor moveWithCells="1">
                  <from>
                    <xdr:col>3</xdr:col>
                    <xdr:colOff>152400</xdr:colOff>
                    <xdr:row>25</xdr:row>
                    <xdr:rowOff>9525</xdr:rowOff>
                  </from>
                  <to>
                    <xdr:col>3</xdr:col>
                    <xdr:colOff>485775</xdr:colOff>
                    <xdr:row>26</xdr:row>
                    <xdr:rowOff>0</xdr:rowOff>
                  </to>
                </anchor>
              </controlPr>
            </control>
          </mc:Choice>
        </mc:AlternateContent>
        <mc:AlternateContent xmlns:mc="http://schemas.openxmlformats.org/markup-compatibility/2006">
          <mc:Choice Requires="x14">
            <control shapeId="17480" r:id="rId71" name="Check Box 72">
              <controlPr defaultSize="0" autoFill="0" autoLine="0" autoPict="0" altText="Check box">
                <anchor moveWithCells="1">
                  <from>
                    <xdr:col>3</xdr:col>
                    <xdr:colOff>152400</xdr:colOff>
                    <xdr:row>26</xdr:row>
                    <xdr:rowOff>9525</xdr:rowOff>
                  </from>
                  <to>
                    <xdr:col>3</xdr:col>
                    <xdr:colOff>485775</xdr:colOff>
                    <xdr:row>27</xdr:row>
                    <xdr:rowOff>0</xdr:rowOff>
                  </to>
                </anchor>
              </controlPr>
            </control>
          </mc:Choice>
        </mc:AlternateContent>
        <mc:AlternateContent xmlns:mc="http://schemas.openxmlformats.org/markup-compatibility/2006">
          <mc:Choice Requires="x14">
            <control shapeId="17481" r:id="rId72" name="Check Box 73">
              <controlPr defaultSize="0" autoFill="0" autoLine="0" autoPict="0" altText="Check box">
                <anchor moveWithCells="1">
                  <from>
                    <xdr:col>4</xdr:col>
                    <xdr:colOff>152400</xdr:colOff>
                    <xdr:row>4</xdr:row>
                    <xdr:rowOff>9525</xdr:rowOff>
                  </from>
                  <to>
                    <xdr:col>4</xdr:col>
                    <xdr:colOff>476250</xdr:colOff>
                    <xdr:row>5</xdr:row>
                    <xdr:rowOff>0</xdr:rowOff>
                  </to>
                </anchor>
              </controlPr>
            </control>
          </mc:Choice>
        </mc:AlternateContent>
        <mc:AlternateContent xmlns:mc="http://schemas.openxmlformats.org/markup-compatibility/2006">
          <mc:Choice Requires="x14">
            <control shapeId="17482" r:id="rId73" name="Check Box 74">
              <controlPr defaultSize="0" autoFill="0" autoLine="0" autoPict="0" altText="Check box">
                <anchor moveWithCells="1">
                  <from>
                    <xdr:col>4</xdr:col>
                    <xdr:colOff>152400</xdr:colOff>
                    <xdr:row>4</xdr:row>
                    <xdr:rowOff>228600</xdr:rowOff>
                  </from>
                  <to>
                    <xdr:col>4</xdr:col>
                    <xdr:colOff>485775</xdr:colOff>
                    <xdr:row>5</xdr:row>
                    <xdr:rowOff>209550</xdr:rowOff>
                  </to>
                </anchor>
              </controlPr>
            </control>
          </mc:Choice>
        </mc:AlternateContent>
        <mc:AlternateContent xmlns:mc="http://schemas.openxmlformats.org/markup-compatibility/2006">
          <mc:Choice Requires="x14">
            <control shapeId="17483" r:id="rId74" name="Check Box 75">
              <controlPr defaultSize="0" autoFill="0" autoLine="0" autoPict="0" altText="Check box">
                <anchor moveWithCells="1">
                  <from>
                    <xdr:col>4</xdr:col>
                    <xdr:colOff>152400</xdr:colOff>
                    <xdr:row>6</xdr:row>
                    <xdr:rowOff>0</xdr:rowOff>
                  </from>
                  <to>
                    <xdr:col>4</xdr:col>
                    <xdr:colOff>485775</xdr:colOff>
                    <xdr:row>6</xdr:row>
                    <xdr:rowOff>219075</xdr:rowOff>
                  </to>
                </anchor>
              </controlPr>
            </control>
          </mc:Choice>
        </mc:AlternateContent>
        <mc:AlternateContent xmlns:mc="http://schemas.openxmlformats.org/markup-compatibility/2006">
          <mc:Choice Requires="x14">
            <control shapeId="17484" r:id="rId75" name="Check Box 76">
              <controlPr defaultSize="0" autoFill="0" autoLine="0" autoPict="0" altText="Check box">
                <anchor moveWithCells="1">
                  <from>
                    <xdr:col>4</xdr:col>
                    <xdr:colOff>152400</xdr:colOff>
                    <xdr:row>7</xdr:row>
                    <xdr:rowOff>0</xdr:rowOff>
                  </from>
                  <to>
                    <xdr:col>4</xdr:col>
                    <xdr:colOff>485775</xdr:colOff>
                    <xdr:row>7</xdr:row>
                    <xdr:rowOff>219075</xdr:rowOff>
                  </to>
                </anchor>
              </controlPr>
            </control>
          </mc:Choice>
        </mc:AlternateContent>
        <mc:AlternateContent xmlns:mc="http://schemas.openxmlformats.org/markup-compatibility/2006">
          <mc:Choice Requires="x14">
            <control shapeId="17485" r:id="rId76" name="Check Box 77">
              <controlPr defaultSize="0" autoFill="0" autoLine="0" autoPict="0" altText="Check box">
                <anchor moveWithCells="1">
                  <from>
                    <xdr:col>4</xdr:col>
                    <xdr:colOff>142875</xdr:colOff>
                    <xdr:row>8</xdr:row>
                    <xdr:rowOff>19050</xdr:rowOff>
                  </from>
                  <to>
                    <xdr:col>4</xdr:col>
                    <xdr:colOff>476250</xdr:colOff>
                    <xdr:row>9</xdr:row>
                    <xdr:rowOff>0</xdr:rowOff>
                  </to>
                </anchor>
              </controlPr>
            </control>
          </mc:Choice>
        </mc:AlternateContent>
        <mc:AlternateContent xmlns:mc="http://schemas.openxmlformats.org/markup-compatibility/2006">
          <mc:Choice Requires="x14">
            <control shapeId="17486" r:id="rId77" name="Check Box 78">
              <controlPr defaultSize="0" autoFill="0" autoLine="0" autoPict="0" altText="Check box">
                <anchor moveWithCells="1">
                  <from>
                    <xdr:col>4</xdr:col>
                    <xdr:colOff>133350</xdr:colOff>
                    <xdr:row>9</xdr:row>
                    <xdr:rowOff>9525</xdr:rowOff>
                  </from>
                  <to>
                    <xdr:col>4</xdr:col>
                    <xdr:colOff>466725</xdr:colOff>
                    <xdr:row>10</xdr:row>
                    <xdr:rowOff>0</xdr:rowOff>
                  </to>
                </anchor>
              </controlPr>
            </control>
          </mc:Choice>
        </mc:AlternateContent>
        <mc:AlternateContent xmlns:mc="http://schemas.openxmlformats.org/markup-compatibility/2006">
          <mc:Choice Requires="x14">
            <control shapeId="17487" r:id="rId78" name="Check Box 79">
              <controlPr defaultSize="0" autoFill="0" autoLine="0" autoPict="0" altText="Check box">
                <anchor moveWithCells="1">
                  <from>
                    <xdr:col>4</xdr:col>
                    <xdr:colOff>142875</xdr:colOff>
                    <xdr:row>10</xdr:row>
                    <xdr:rowOff>9525</xdr:rowOff>
                  </from>
                  <to>
                    <xdr:col>4</xdr:col>
                    <xdr:colOff>476250</xdr:colOff>
                    <xdr:row>11</xdr:row>
                    <xdr:rowOff>0</xdr:rowOff>
                  </to>
                </anchor>
              </controlPr>
            </control>
          </mc:Choice>
        </mc:AlternateContent>
        <mc:AlternateContent xmlns:mc="http://schemas.openxmlformats.org/markup-compatibility/2006">
          <mc:Choice Requires="x14">
            <control shapeId="17488" r:id="rId79" name="Check Box 80">
              <controlPr defaultSize="0" autoFill="0" autoLine="0" autoPict="0" altText="Check box">
                <anchor moveWithCells="1">
                  <from>
                    <xdr:col>4</xdr:col>
                    <xdr:colOff>142875</xdr:colOff>
                    <xdr:row>11</xdr:row>
                    <xdr:rowOff>9525</xdr:rowOff>
                  </from>
                  <to>
                    <xdr:col>4</xdr:col>
                    <xdr:colOff>476250</xdr:colOff>
                    <xdr:row>12</xdr:row>
                    <xdr:rowOff>0</xdr:rowOff>
                  </to>
                </anchor>
              </controlPr>
            </control>
          </mc:Choice>
        </mc:AlternateContent>
        <mc:AlternateContent xmlns:mc="http://schemas.openxmlformats.org/markup-compatibility/2006">
          <mc:Choice Requires="x14">
            <control shapeId="17489" r:id="rId80" name="Check Box 81">
              <controlPr defaultSize="0" autoFill="0" autoLine="0" autoPict="0" altText="Check box">
                <anchor moveWithCells="1">
                  <from>
                    <xdr:col>4</xdr:col>
                    <xdr:colOff>152400</xdr:colOff>
                    <xdr:row>11</xdr:row>
                    <xdr:rowOff>228600</xdr:rowOff>
                  </from>
                  <to>
                    <xdr:col>4</xdr:col>
                    <xdr:colOff>485775</xdr:colOff>
                    <xdr:row>12</xdr:row>
                    <xdr:rowOff>209550</xdr:rowOff>
                  </to>
                </anchor>
              </controlPr>
            </control>
          </mc:Choice>
        </mc:AlternateContent>
        <mc:AlternateContent xmlns:mc="http://schemas.openxmlformats.org/markup-compatibility/2006">
          <mc:Choice Requires="x14">
            <control shapeId="17490" r:id="rId81" name="Check Box 82">
              <controlPr defaultSize="0" autoFill="0" autoLine="0" autoPict="0" altText="Check box">
                <anchor moveWithCells="1">
                  <from>
                    <xdr:col>4</xdr:col>
                    <xdr:colOff>152400</xdr:colOff>
                    <xdr:row>12</xdr:row>
                    <xdr:rowOff>219075</xdr:rowOff>
                  </from>
                  <to>
                    <xdr:col>4</xdr:col>
                    <xdr:colOff>485775</xdr:colOff>
                    <xdr:row>13</xdr:row>
                    <xdr:rowOff>209550</xdr:rowOff>
                  </to>
                </anchor>
              </controlPr>
            </control>
          </mc:Choice>
        </mc:AlternateContent>
        <mc:AlternateContent xmlns:mc="http://schemas.openxmlformats.org/markup-compatibility/2006">
          <mc:Choice Requires="x14">
            <control shapeId="17491" r:id="rId82" name="Check Box 83">
              <controlPr defaultSize="0" autoFill="0" autoLine="0" autoPict="0" altText="Check box">
                <anchor moveWithCells="1">
                  <from>
                    <xdr:col>4</xdr:col>
                    <xdr:colOff>142875</xdr:colOff>
                    <xdr:row>14</xdr:row>
                    <xdr:rowOff>0</xdr:rowOff>
                  </from>
                  <to>
                    <xdr:col>4</xdr:col>
                    <xdr:colOff>476250</xdr:colOff>
                    <xdr:row>14</xdr:row>
                    <xdr:rowOff>219075</xdr:rowOff>
                  </to>
                </anchor>
              </controlPr>
            </control>
          </mc:Choice>
        </mc:AlternateContent>
        <mc:AlternateContent xmlns:mc="http://schemas.openxmlformats.org/markup-compatibility/2006">
          <mc:Choice Requires="x14">
            <control shapeId="17492" r:id="rId83" name="Check Box 84">
              <controlPr defaultSize="0" autoFill="0" autoLine="0" autoPict="0" altText="Check box">
                <anchor moveWithCells="1">
                  <from>
                    <xdr:col>4</xdr:col>
                    <xdr:colOff>152400</xdr:colOff>
                    <xdr:row>15</xdr:row>
                    <xdr:rowOff>0</xdr:rowOff>
                  </from>
                  <to>
                    <xdr:col>4</xdr:col>
                    <xdr:colOff>485775</xdr:colOff>
                    <xdr:row>15</xdr:row>
                    <xdr:rowOff>219075</xdr:rowOff>
                  </to>
                </anchor>
              </controlPr>
            </control>
          </mc:Choice>
        </mc:AlternateContent>
        <mc:AlternateContent xmlns:mc="http://schemas.openxmlformats.org/markup-compatibility/2006">
          <mc:Choice Requires="x14">
            <control shapeId="17493" r:id="rId84" name="Check Box 85">
              <controlPr defaultSize="0" autoFill="0" autoLine="0" autoPict="0" altText="Check box">
                <anchor moveWithCells="1">
                  <from>
                    <xdr:col>4</xdr:col>
                    <xdr:colOff>152400</xdr:colOff>
                    <xdr:row>16</xdr:row>
                    <xdr:rowOff>19050</xdr:rowOff>
                  </from>
                  <to>
                    <xdr:col>4</xdr:col>
                    <xdr:colOff>485775</xdr:colOff>
                    <xdr:row>17</xdr:row>
                    <xdr:rowOff>0</xdr:rowOff>
                  </to>
                </anchor>
              </controlPr>
            </control>
          </mc:Choice>
        </mc:AlternateContent>
        <mc:AlternateContent xmlns:mc="http://schemas.openxmlformats.org/markup-compatibility/2006">
          <mc:Choice Requires="x14">
            <control shapeId="17494" r:id="rId85" name="Check Box 86">
              <controlPr defaultSize="0" autoFill="0" autoLine="0" autoPict="0" altText="Check box">
                <anchor moveWithCells="1">
                  <from>
                    <xdr:col>4</xdr:col>
                    <xdr:colOff>152400</xdr:colOff>
                    <xdr:row>17</xdr:row>
                    <xdr:rowOff>9525</xdr:rowOff>
                  </from>
                  <to>
                    <xdr:col>4</xdr:col>
                    <xdr:colOff>485775</xdr:colOff>
                    <xdr:row>18</xdr:row>
                    <xdr:rowOff>0</xdr:rowOff>
                  </to>
                </anchor>
              </controlPr>
            </control>
          </mc:Choice>
        </mc:AlternateContent>
        <mc:AlternateContent xmlns:mc="http://schemas.openxmlformats.org/markup-compatibility/2006">
          <mc:Choice Requires="x14">
            <control shapeId="17495" r:id="rId86" name="Check Box 87">
              <controlPr defaultSize="0" autoFill="0" autoLine="0" autoPict="0" altText="Check box">
                <anchor moveWithCells="1">
                  <from>
                    <xdr:col>4</xdr:col>
                    <xdr:colOff>161925</xdr:colOff>
                    <xdr:row>18</xdr:row>
                    <xdr:rowOff>9525</xdr:rowOff>
                  </from>
                  <to>
                    <xdr:col>4</xdr:col>
                    <xdr:colOff>495300</xdr:colOff>
                    <xdr:row>19</xdr:row>
                    <xdr:rowOff>0</xdr:rowOff>
                  </to>
                </anchor>
              </controlPr>
            </control>
          </mc:Choice>
        </mc:AlternateContent>
        <mc:AlternateContent xmlns:mc="http://schemas.openxmlformats.org/markup-compatibility/2006">
          <mc:Choice Requires="x14">
            <control shapeId="17496" r:id="rId87" name="Check Box 88">
              <controlPr defaultSize="0" autoFill="0" autoLine="0" autoPict="0" altText="Check box">
                <anchor moveWithCells="1">
                  <from>
                    <xdr:col>4</xdr:col>
                    <xdr:colOff>152400</xdr:colOff>
                    <xdr:row>19</xdr:row>
                    <xdr:rowOff>9525</xdr:rowOff>
                  </from>
                  <to>
                    <xdr:col>4</xdr:col>
                    <xdr:colOff>485775</xdr:colOff>
                    <xdr:row>20</xdr:row>
                    <xdr:rowOff>0</xdr:rowOff>
                  </to>
                </anchor>
              </controlPr>
            </control>
          </mc:Choice>
        </mc:AlternateContent>
        <mc:AlternateContent xmlns:mc="http://schemas.openxmlformats.org/markup-compatibility/2006">
          <mc:Choice Requires="x14">
            <control shapeId="17497" r:id="rId88" name="Check Box 89">
              <controlPr defaultSize="0" autoFill="0" autoLine="0" autoPict="0" altText="Check box">
                <anchor moveWithCells="1">
                  <from>
                    <xdr:col>4</xdr:col>
                    <xdr:colOff>161925</xdr:colOff>
                    <xdr:row>20</xdr:row>
                    <xdr:rowOff>0</xdr:rowOff>
                  </from>
                  <to>
                    <xdr:col>4</xdr:col>
                    <xdr:colOff>495300</xdr:colOff>
                    <xdr:row>20</xdr:row>
                    <xdr:rowOff>219075</xdr:rowOff>
                  </to>
                </anchor>
              </controlPr>
            </control>
          </mc:Choice>
        </mc:AlternateContent>
        <mc:AlternateContent xmlns:mc="http://schemas.openxmlformats.org/markup-compatibility/2006">
          <mc:Choice Requires="x14">
            <control shapeId="17498" r:id="rId89" name="Check Box 90">
              <controlPr defaultSize="0" autoFill="0" autoLine="0" autoPict="0" altText="Check box">
                <anchor moveWithCells="1">
                  <from>
                    <xdr:col>4</xdr:col>
                    <xdr:colOff>161925</xdr:colOff>
                    <xdr:row>21</xdr:row>
                    <xdr:rowOff>9525</xdr:rowOff>
                  </from>
                  <to>
                    <xdr:col>4</xdr:col>
                    <xdr:colOff>495300</xdr:colOff>
                    <xdr:row>22</xdr:row>
                    <xdr:rowOff>0</xdr:rowOff>
                  </to>
                </anchor>
              </controlPr>
            </control>
          </mc:Choice>
        </mc:AlternateContent>
        <mc:AlternateContent xmlns:mc="http://schemas.openxmlformats.org/markup-compatibility/2006">
          <mc:Choice Requires="x14">
            <control shapeId="17500" r:id="rId90" name="Check Box 92">
              <controlPr defaultSize="0" autoFill="0" autoLine="0" autoPict="0" altText="Check box">
                <anchor moveWithCells="1">
                  <from>
                    <xdr:col>4</xdr:col>
                    <xdr:colOff>152400</xdr:colOff>
                    <xdr:row>22</xdr:row>
                    <xdr:rowOff>9525</xdr:rowOff>
                  </from>
                  <to>
                    <xdr:col>4</xdr:col>
                    <xdr:colOff>485775</xdr:colOff>
                    <xdr:row>23</xdr:row>
                    <xdr:rowOff>0</xdr:rowOff>
                  </to>
                </anchor>
              </controlPr>
            </control>
          </mc:Choice>
        </mc:AlternateContent>
        <mc:AlternateContent xmlns:mc="http://schemas.openxmlformats.org/markup-compatibility/2006">
          <mc:Choice Requires="x14">
            <control shapeId="17501" r:id="rId91" name="Check Box 93">
              <controlPr defaultSize="0" autoFill="0" autoLine="0" autoPict="0" altText="Check box">
                <anchor moveWithCells="1">
                  <from>
                    <xdr:col>4</xdr:col>
                    <xdr:colOff>152400</xdr:colOff>
                    <xdr:row>23</xdr:row>
                    <xdr:rowOff>19050</xdr:rowOff>
                  </from>
                  <to>
                    <xdr:col>4</xdr:col>
                    <xdr:colOff>485775</xdr:colOff>
                    <xdr:row>24</xdr:row>
                    <xdr:rowOff>0</xdr:rowOff>
                  </to>
                </anchor>
              </controlPr>
            </control>
          </mc:Choice>
        </mc:AlternateContent>
        <mc:AlternateContent xmlns:mc="http://schemas.openxmlformats.org/markup-compatibility/2006">
          <mc:Choice Requires="x14">
            <control shapeId="17502" r:id="rId92" name="Check Box 94">
              <controlPr defaultSize="0" autoFill="0" autoLine="0" autoPict="0" altText="Check box">
                <anchor moveWithCells="1">
                  <from>
                    <xdr:col>4</xdr:col>
                    <xdr:colOff>152400</xdr:colOff>
                    <xdr:row>24</xdr:row>
                    <xdr:rowOff>19050</xdr:rowOff>
                  </from>
                  <to>
                    <xdr:col>4</xdr:col>
                    <xdr:colOff>485775</xdr:colOff>
                    <xdr:row>25</xdr:row>
                    <xdr:rowOff>0</xdr:rowOff>
                  </to>
                </anchor>
              </controlPr>
            </control>
          </mc:Choice>
        </mc:AlternateContent>
        <mc:AlternateContent xmlns:mc="http://schemas.openxmlformats.org/markup-compatibility/2006">
          <mc:Choice Requires="x14">
            <control shapeId="17503" r:id="rId93" name="Check Box 95">
              <controlPr defaultSize="0" autoFill="0" autoLine="0" autoPict="0" altText="Check box">
                <anchor moveWithCells="1">
                  <from>
                    <xdr:col>4</xdr:col>
                    <xdr:colOff>152400</xdr:colOff>
                    <xdr:row>25</xdr:row>
                    <xdr:rowOff>9525</xdr:rowOff>
                  </from>
                  <to>
                    <xdr:col>4</xdr:col>
                    <xdr:colOff>485775</xdr:colOff>
                    <xdr:row>26</xdr:row>
                    <xdr:rowOff>0</xdr:rowOff>
                  </to>
                </anchor>
              </controlPr>
            </control>
          </mc:Choice>
        </mc:AlternateContent>
        <mc:AlternateContent xmlns:mc="http://schemas.openxmlformats.org/markup-compatibility/2006">
          <mc:Choice Requires="x14">
            <control shapeId="17504" r:id="rId94" name="Check Box 96">
              <controlPr defaultSize="0" autoFill="0" autoLine="0" autoPict="0" altText="Check box">
                <anchor moveWithCells="1">
                  <from>
                    <xdr:col>4</xdr:col>
                    <xdr:colOff>152400</xdr:colOff>
                    <xdr:row>26</xdr:row>
                    <xdr:rowOff>9525</xdr:rowOff>
                  </from>
                  <to>
                    <xdr:col>4</xdr:col>
                    <xdr:colOff>485775</xdr:colOff>
                    <xdr:row>27</xdr:row>
                    <xdr:rowOff>0</xdr:rowOff>
                  </to>
                </anchor>
              </controlPr>
            </control>
          </mc:Choice>
        </mc:AlternateContent>
        <mc:AlternateContent xmlns:mc="http://schemas.openxmlformats.org/markup-compatibility/2006">
          <mc:Choice Requires="x14">
            <control shapeId="17505" r:id="rId95" name="Check Box 97">
              <controlPr defaultSize="0" autoFill="0" autoLine="0" autoPict="0" altText="Check box">
                <anchor moveWithCells="1">
                  <from>
                    <xdr:col>5</xdr:col>
                    <xdr:colOff>152400</xdr:colOff>
                    <xdr:row>4</xdr:row>
                    <xdr:rowOff>9525</xdr:rowOff>
                  </from>
                  <to>
                    <xdr:col>5</xdr:col>
                    <xdr:colOff>476250</xdr:colOff>
                    <xdr:row>5</xdr:row>
                    <xdr:rowOff>0</xdr:rowOff>
                  </to>
                </anchor>
              </controlPr>
            </control>
          </mc:Choice>
        </mc:AlternateContent>
        <mc:AlternateContent xmlns:mc="http://schemas.openxmlformats.org/markup-compatibility/2006">
          <mc:Choice Requires="x14">
            <control shapeId="17506" r:id="rId96" name="Check Box 98">
              <controlPr defaultSize="0" autoFill="0" autoLine="0" autoPict="0" altText="Check box">
                <anchor moveWithCells="1">
                  <from>
                    <xdr:col>5</xdr:col>
                    <xdr:colOff>152400</xdr:colOff>
                    <xdr:row>4</xdr:row>
                    <xdr:rowOff>228600</xdr:rowOff>
                  </from>
                  <to>
                    <xdr:col>5</xdr:col>
                    <xdr:colOff>485775</xdr:colOff>
                    <xdr:row>5</xdr:row>
                    <xdr:rowOff>209550</xdr:rowOff>
                  </to>
                </anchor>
              </controlPr>
            </control>
          </mc:Choice>
        </mc:AlternateContent>
        <mc:AlternateContent xmlns:mc="http://schemas.openxmlformats.org/markup-compatibility/2006">
          <mc:Choice Requires="x14">
            <control shapeId="17507" r:id="rId97" name="Check Box 99">
              <controlPr defaultSize="0" autoFill="0" autoLine="0" autoPict="0" altText="Check box">
                <anchor moveWithCells="1">
                  <from>
                    <xdr:col>5</xdr:col>
                    <xdr:colOff>152400</xdr:colOff>
                    <xdr:row>6</xdr:row>
                    <xdr:rowOff>0</xdr:rowOff>
                  </from>
                  <to>
                    <xdr:col>5</xdr:col>
                    <xdr:colOff>485775</xdr:colOff>
                    <xdr:row>6</xdr:row>
                    <xdr:rowOff>219075</xdr:rowOff>
                  </to>
                </anchor>
              </controlPr>
            </control>
          </mc:Choice>
        </mc:AlternateContent>
        <mc:AlternateContent xmlns:mc="http://schemas.openxmlformats.org/markup-compatibility/2006">
          <mc:Choice Requires="x14">
            <control shapeId="17508" r:id="rId98" name="Check Box 100">
              <controlPr defaultSize="0" autoFill="0" autoLine="0" autoPict="0" altText="Check box">
                <anchor moveWithCells="1">
                  <from>
                    <xdr:col>5</xdr:col>
                    <xdr:colOff>152400</xdr:colOff>
                    <xdr:row>7</xdr:row>
                    <xdr:rowOff>0</xdr:rowOff>
                  </from>
                  <to>
                    <xdr:col>5</xdr:col>
                    <xdr:colOff>485775</xdr:colOff>
                    <xdr:row>7</xdr:row>
                    <xdr:rowOff>219075</xdr:rowOff>
                  </to>
                </anchor>
              </controlPr>
            </control>
          </mc:Choice>
        </mc:AlternateContent>
        <mc:AlternateContent xmlns:mc="http://schemas.openxmlformats.org/markup-compatibility/2006">
          <mc:Choice Requires="x14">
            <control shapeId="17509" r:id="rId99" name="Check Box 101">
              <controlPr defaultSize="0" autoFill="0" autoLine="0" autoPict="0" altText="Check box">
                <anchor moveWithCells="1">
                  <from>
                    <xdr:col>5</xdr:col>
                    <xdr:colOff>142875</xdr:colOff>
                    <xdr:row>8</xdr:row>
                    <xdr:rowOff>19050</xdr:rowOff>
                  </from>
                  <to>
                    <xdr:col>5</xdr:col>
                    <xdr:colOff>476250</xdr:colOff>
                    <xdr:row>9</xdr:row>
                    <xdr:rowOff>0</xdr:rowOff>
                  </to>
                </anchor>
              </controlPr>
            </control>
          </mc:Choice>
        </mc:AlternateContent>
        <mc:AlternateContent xmlns:mc="http://schemas.openxmlformats.org/markup-compatibility/2006">
          <mc:Choice Requires="x14">
            <control shapeId="17510" r:id="rId100" name="Check Box 102">
              <controlPr defaultSize="0" autoFill="0" autoLine="0" autoPict="0" altText="Check box">
                <anchor moveWithCells="1">
                  <from>
                    <xdr:col>5</xdr:col>
                    <xdr:colOff>133350</xdr:colOff>
                    <xdr:row>9</xdr:row>
                    <xdr:rowOff>9525</xdr:rowOff>
                  </from>
                  <to>
                    <xdr:col>5</xdr:col>
                    <xdr:colOff>466725</xdr:colOff>
                    <xdr:row>10</xdr:row>
                    <xdr:rowOff>0</xdr:rowOff>
                  </to>
                </anchor>
              </controlPr>
            </control>
          </mc:Choice>
        </mc:AlternateContent>
        <mc:AlternateContent xmlns:mc="http://schemas.openxmlformats.org/markup-compatibility/2006">
          <mc:Choice Requires="x14">
            <control shapeId="17511" r:id="rId101" name="Check Box 103">
              <controlPr defaultSize="0" autoFill="0" autoLine="0" autoPict="0" altText="Check box">
                <anchor moveWithCells="1">
                  <from>
                    <xdr:col>5</xdr:col>
                    <xdr:colOff>142875</xdr:colOff>
                    <xdr:row>10</xdr:row>
                    <xdr:rowOff>9525</xdr:rowOff>
                  </from>
                  <to>
                    <xdr:col>5</xdr:col>
                    <xdr:colOff>476250</xdr:colOff>
                    <xdr:row>11</xdr:row>
                    <xdr:rowOff>0</xdr:rowOff>
                  </to>
                </anchor>
              </controlPr>
            </control>
          </mc:Choice>
        </mc:AlternateContent>
        <mc:AlternateContent xmlns:mc="http://schemas.openxmlformats.org/markup-compatibility/2006">
          <mc:Choice Requires="x14">
            <control shapeId="17512" r:id="rId102" name="Check Box 104">
              <controlPr defaultSize="0" autoFill="0" autoLine="0" autoPict="0" altText="Check box">
                <anchor moveWithCells="1">
                  <from>
                    <xdr:col>5</xdr:col>
                    <xdr:colOff>142875</xdr:colOff>
                    <xdr:row>11</xdr:row>
                    <xdr:rowOff>9525</xdr:rowOff>
                  </from>
                  <to>
                    <xdr:col>5</xdr:col>
                    <xdr:colOff>476250</xdr:colOff>
                    <xdr:row>12</xdr:row>
                    <xdr:rowOff>0</xdr:rowOff>
                  </to>
                </anchor>
              </controlPr>
            </control>
          </mc:Choice>
        </mc:AlternateContent>
        <mc:AlternateContent xmlns:mc="http://schemas.openxmlformats.org/markup-compatibility/2006">
          <mc:Choice Requires="x14">
            <control shapeId="17513" r:id="rId103" name="Check Box 105">
              <controlPr defaultSize="0" autoFill="0" autoLine="0" autoPict="0" altText="Check box">
                <anchor moveWithCells="1">
                  <from>
                    <xdr:col>5</xdr:col>
                    <xdr:colOff>152400</xdr:colOff>
                    <xdr:row>11</xdr:row>
                    <xdr:rowOff>228600</xdr:rowOff>
                  </from>
                  <to>
                    <xdr:col>5</xdr:col>
                    <xdr:colOff>485775</xdr:colOff>
                    <xdr:row>12</xdr:row>
                    <xdr:rowOff>209550</xdr:rowOff>
                  </to>
                </anchor>
              </controlPr>
            </control>
          </mc:Choice>
        </mc:AlternateContent>
        <mc:AlternateContent xmlns:mc="http://schemas.openxmlformats.org/markup-compatibility/2006">
          <mc:Choice Requires="x14">
            <control shapeId="17514" r:id="rId104" name="Check Box 106">
              <controlPr defaultSize="0" autoFill="0" autoLine="0" autoPict="0" altText="Check box">
                <anchor moveWithCells="1">
                  <from>
                    <xdr:col>5</xdr:col>
                    <xdr:colOff>152400</xdr:colOff>
                    <xdr:row>12</xdr:row>
                    <xdr:rowOff>219075</xdr:rowOff>
                  </from>
                  <to>
                    <xdr:col>5</xdr:col>
                    <xdr:colOff>485775</xdr:colOff>
                    <xdr:row>13</xdr:row>
                    <xdr:rowOff>209550</xdr:rowOff>
                  </to>
                </anchor>
              </controlPr>
            </control>
          </mc:Choice>
        </mc:AlternateContent>
        <mc:AlternateContent xmlns:mc="http://schemas.openxmlformats.org/markup-compatibility/2006">
          <mc:Choice Requires="x14">
            <control shapeId="17515" r:id="rId105" name="Check Box 107">
              <controlPr defaultSize="0" autoFill="0" autoLine="0" autoPict="0" altText="Check box">
                <anchor moveWithCells="1">
                  <from>
                    <xdr:col>5</xdr:col>
                    <xdr:colOff>142875</xdr:colOff>
                    <xdr:row>14</xdr:row>
                    <xdr:rowOff>0</xdr:rowOff>
                  </from>
                  <to>
                    <xdr:col>5</xdr:col>
                    <xdr:colOff>476250</xdr:colOff>
                    <xdr:row>14</xdr:row>
                    <xdr:rowOff>219075</xdr:rowOff>
                  </to>
                </anchor>
              </controlPr>
            </control>
          </mc:Choice>
        </mc:AlternateContent>
        <mc:AlternateContent xmlns:mc="http://schemas.openxmlformats.org/markup-compatibility/2006">
          <mc:Choice Requires="x14">
            <control shapeId="17516" r:id="rId106" name="Check Box 108">
              <controlPr defaultSize="0" autoFill="0" autoLine="0" autoPict="0" altText="Check box">
                <anchor moveWithCells="1">
                  <from>
                    <xdr:col>5</xdr:col>
                    <xdr:colOff>152400</xdr:colOff>
                    <xdr:row>15</xdr:row>
                    <xdr:rowOff>0</xdr:rowOff>
                  </from>
                  <to>
                    <xdr:col>5</xdr:col>
                    <xdr:colOff>485775</xdr:colOff>
                    <xdr:row>15</xdr:row>
                    <xdr:rowOff>219075</xdr:rowOff>
                  </to>
                </anchor>
              </controlPr>
            </control>
          </mc:Choice>
        </mc:AlternateContent>
        <mc:AlternateContent xmlns:mc="http://schemas.openxmlformats.org/markup-compatibility/2006">
          <mc:Choice Requires="x14">
            <control shapeId="17517" r:id="rId107" name="Check Box 109">
              <controlPr defaultSize="0" autoFill="0" autoLine="0" autoPict="0" altText="Check box">
                <anchor moveWithCells="1">
                  <from>
                    <xdr:col>5</xdr:col>
                    <xdr:colOff>152400</xdr:colOff>
                    <xdr:row>16</xdr:row>
                    <xdr:rowOff>19050</xdr:rowOff>
                  </from>
                  <to>
                    <xdr:col>5</xdr:col>
                    <xdr:colOff>485775</xdr:colOff>
                    <xdr:row>17</xdr:row>
                    <xdr:rowOff>0</xdr:rowOff>
                  </to>
                </anchor>
              </controlPr>
            </control>
          </mc:Choice>
        </mc:AlternateContent>
        <mc:AlternateContent xmlns:mc="http://schemas.openxmlformats.org/markup-compatibility/2006">
          <mc:Choice Requires="x14">
            <control shapeId="17518" r:id="rId108" name="Check Box 110">
              <controlPr defaultSize="0" autoFill="0" autoLine="0" autoPict="0" altText="Check box">
                <anchor moveWithCells="1">
                  <from>
                    <xdr:col>5</xdr:col>
                    <xdr:colOff>152400</xdr:colOff>
                    <xdr:row>17</xdr:row>
                    <xdr:rowOff>9525</xdr:rowOff>
                  </from>
                  <to>
                    <xdr:col>5</xdr:col>
                    <xdr:colOff>485775</xdr:colOff>
                    <xdr:row>18</xdr:row>
                    <xdr:rowOff>0</xdr:rowOff>
                  </to>
                </anchor>
              </controlPr>
            </control>
          </mc:Choice>
        </mc:AlternateContent>
        <mc:AlternateContent xmlns:mc="http://schemas.openxmlformats.org/markup-compatibility/2006">
          <mc:Choice Requires="x14">
            <control shapeId="17519" r:id="rId109" name="Check Box 111">
              <controlPr defaultSize="0" autoFill="0" autoLine="0" autoPict="0" altText="Check box">
                <anchor moveWithCells="1">
                  <from>
                    <xdr:col>5</xdr:col>
                    <xdr:colOff>161925</xdr:colOff>
                    <xdr:row>18</xdr:row>
                    <xdr:rowOff>9525</xdr:rowOff>
                  </from>
                  <to>
                    <xdr:col>5</xdr:col>
                    <xdr:colOff>495300</xdr:colOff>
                    <xdr:row>19</xdr:row>
                    <xdr:rowOff>0</xdr:rowOff>
                  </to>
                </anchor>
              </controlPr>
            </control>
          </mc:Choice>
        </mc:AlternateContent>
        <mc:AlternateContent xmlns:mc="http://schemas.openxmlformats.org/markup-compatibility/2006">
          <mc:Choice Requires="x14">
            <control shapeId="17520" r:id="rId110" name="Check Box 112">
              <controlPr defaultSize="0" autoFill="0" autoLine="0" autoPict="0" altText="Check box">
                <anchor moveWithCells="1">
                  <from>
                    <xdr:col>5</xdr:col>
                    <xdr:colOff>152400</xdr:colOff>
                    <xdr:row>19</xdr:row>
                    <xdr:rowOff>9525</xdr:rowOff>
                  </from>
                  <to>
                    <xdr:col>5</xdr:col>
                    <xdr:colOff>485775</xdr:colOff>
                    <xdr:row>20</xdr:row>
                    <xdr:rowOff>0</xdr:rowOff>
                  </to>
                </anchor>
              </controlPr>
            </control>
          </mc:Choice>
        </mc:AlternateContent>
        <mc:AlternateContent xmlns:mc="http://schemas.openxmlformats.org/markup-compatibility/2006">
          <mc:Choice Requires="x14">
            <control shapeId="17521" r:id="rId111" name="Check Box 113">
              <controlPr defaultSize="0" autoFill="0" autoLine="0" autoPict="0" altText="Check box">
                <anchor moveWithCells="1">
                  <from>
                    <xdr:col>5</xdr:col>
                    <xdr:colOff>161925</xdr:colOff>
                    <xdr:row>20</xdr:row>
                    <xdr:rowOff>0</xdr:rowOff>
                  </from>
                  <to>
                    <xdr:col>5</xdr:col>
                    <xdr:colOff>495300</xdr:colOff>
                    <xdr:row>20</xdr:row>
                    <xdr:rowOff>219075</xdr:rowOff>
                  </to>
                </anchor>
              </controlPr>
            </control>
          </mc:Choice>
        </mc:AlternateContent>
        <mc:AlternateContent xmlns:mc="http://schemas.openxmlformats.org/markup-compatibility/2006">
          <mc:Choice Requires="x14">
            <control shapeId="17522" r:id="rId112" name="Check Box 114">
              <controlPr defaultSize="0" autoFill="0" autoLine="0" autoPict="0" altText="Check box">
                <anchor moveWithCells="1">
                  <from>
                    <xdr:col>5</xdr:col>
                    <xdr:colOff>161925</xdr:colOff>
                    <xdr:row>21</xdr:row>
                    <xdr:rowOff>9525</xdr:rowOff>
                  </from>
                  <to>
                    <xdr:col>5</xdr:col>
                    <xdr:colOff>495300</xdr:colOff>
                    <xdr:row>22</xdr:row>
                    <xdr:rowOff>0</xdr:rowOff>
                  </to>
                </anchor>
              </controlPr>
            </control>
          </mc:Choice>
        </mc:AlternateContent>
        <mc:AlternateContent xmlns:mc="http://schemas.openxmlformats.org/markup-compatibility/2006">
          <mc:Choice Requires="x14">
            <control shapeId="17523" r:id="rId113" name="Check Box 115">
              <controlPr defaultSize="0" autoFill="0" autoLine="0" autoPict="0" altText="Check box">
                <anchor moveWithCells="1">
                  <from>
                    <xdr:col>5</xdr:col>
                    <xdr:colOff>152400</xdr:colOff>
                    <xdr:row>22</xdr:row>
                    <xdr:rowOff>9525</xdr:rowOff>
                  </from>
                  <to>
                    <xdr:col>5</xdr:col>
                    <xdr:colOff>485775</xdr:colOff>
                    <xdr:row>22</xdr:row>
                    <xdr:rowOff>219075</xdr:rowOff>
                  </to>
                </anchor>
              </controlPr>
            </control>
          </mc:Choice>
        </mc:AlternateContent>
        <mc:AlternateContent xmlns:mc="http://schemas.openxmlformats.org/markup-compatibility/2006">
          <mc:Choice Requires="x14">
            <control shapeId="17525" r:id="rId114" name="Check Box 117">
              <controlPr defaultSize="0" autoFill="0" autoLine="0" autoPict="0" altText="Check box">
                <anchor moveWithCells="1">
                  <from>
                    <xdr:col>5</xdr:col>
                    <xdr:colOff>152400</xdr:colOff>
                    <xdr:row>23</xdr:row>
                    <xdr:rowOff>19050</xdr:rowOff>
                  </from>
                  <to>
                    <xdr:col>5</xdr:col>
                    <xdr:colOff>485775</xdr:colOff>
                    <xdr:row>24</xdr:row>
                    <xdr:rowOff>0</xdr:rowOff>
                  </to>
                </anchor>
              </controlPr>
            </control>
          </mc:Choice>
        </mc:AlternateContent>
        <mc:AlternateContent xmlns:mc="http://schemas.openxmlformats.org/markup-compatibility/2006">
          <mc:Choice Requires="x14">
            <control shapeId="17526" r:id="rId115" name="Check Box 118">
              <controlPr defaultSize="0" autoFill="0" autoLine="0" autoPict="0" altText="Check box">
                <anchor moveWithCells="1">
                  <from>
                    <xdr:col>5</xdr:col>
                    <xdr:colOff>152400</xdr:colOff>
                    <xdr:row>24</xdr:row>
                    <xdr:rowOff>19050</xdr:rowOff>
                  </from>
                  <to>
                    <xdr:col>5</xdr:col>
                    <xdr:colOff>485775</xdr:colOff>
                    <xdr:row>25</xdr:row>
                    <xdr:rowOff>0</xdr:rowOff>
                  </to>
                </anchor>
              </controlPr>
            </control>
          </mc:Choice>
        </mc:AlternateContent>
        <mc:AlternateContent xmlns:mc="http://schemas.openxmlformats.org/markup-compatibility/2006">
          <mc:Choice Requires="x14">
            <control shapeId="17527" r:id="rId116" name="Check Box 119">
              <controlPr defaultSize="0" autoFill="0" autoLine="0" autoPict="0" altText="Check box">
                <anchor moveWithCells="1">
                  <from>
                    <xdr:col>5</xdr:col>
                    <xdr:colOff>152400</xdr:colOff>
                    <xdr:row>25</xdr:row>
                    <xdr:rowOff>9525</xdr:rowOff>
                  </from>
                  <to>
                    <xdr:col>5</xdr:col>
                    <xdr:colOff>485775</xdr:colOff>
                    <xdr:row>26</xdr:row>
                    <xdr:rowOff>0</xdr:rowOff>
                  </to>
                </anchor>
              </controlPr>
            </control>
          </mc:Choice>
        </mc:AlternateContent>
        <mc:AlternateContent xmlns:mc="http://schemas.openxmlformats.org/markup-compatibility/2006">
          <mc:Choice Requires="x14">
            <control shapeId="17528" r:id="rId117" name="Check Box 120">
              <controlPr defaultSize="0" autoFill="0" autoLine="0" autoPict="0" altText="Check box">
                <anchor moveWithCells="1">
                  <from>
                    <xdr:col>5</xdr:col>
                    <xdr:colOff>152400</xdr:colOff>
                    <xdr:row>26</xdr:row>
                    <xdr:rowOff>9525</xdr:rowOff>
                  </from>
                  <to>
                    <xdr:col>5</xdr:col>
                    <xdr:colOff>485775</xdr:colOff>
                    <xdr:row>27</xdr:row>
                    <xdr:rowOff>0</xdr:rowOff>
                  </to>
                </anchor>
              </controlPr>
            </control>
          </mc:Choice>
        </mc:AlternateContent>
        <mc:AlternateContent xmlns:mc="http://schemas.openxmlformats.org/markup-compatibility/2006">
          <mc:Choice Requires="x14">
            <control shapeId="17529" r:id="rId118" name="Check Box 121">
              <controlPr defaultSize="0" autoFill="0" autoLine="0" autoPict="0" altText="Check box">
                <anchor moveWithCells="1">
                  <from>
                    <xdr:col>6</xdr:col>
                    <xdr:colOff>152400</xdr:colOff>
                    <xdr:row>4</xdr:row>
                    <xdr:rowOff>9525</xdr:rowOff>
                  </from>
                  <to>
                    <xdr:col>6</xdr:col>
                    <xdr:colOff>476250</xdr:colOff>
                    <xdr:row>5</xdr:row>
                    <xdr:rowOff>0</xdr:rowOff>
                  </to>
                </anchor>
              </controlPr>
            </control>
          </mc:Choice>
        </mc:AlternateContent>
        <mc:AlternateContent xmlns:mc="http://schemas.openxmlformats.org/markup-compatibility/2006">
          <mc:Choice Requires="x14">
            <control shapeId="17530" r:id="rId119" name="Check Box 122">
              <controlPr defaultSize="0" autoFill="0" autoLine="0" autoPict="0" altText="Check box">
                <anchor moveWithCells="1">
                  <from>
                    <xdr:col>6</xdr:col>
                    <xdr:colOff>152400</xdr:colOff>
                    <xdr:row>4</xdr:row>
                    <xdr:rowOff>228600</xdr:rowOff>
                  </from>
                  <to>
                    <xdr:col>6</xdr:col>
                    <xdr:colOff>485775</xdr:colOff>
                    <xdr:row>5</xdr:row>
                    <xdr:rowOff>209550</xdr:rowOff>
                  </to>
                </anchor>
              </controlPr>
            </control>
          </mc:Choice>
        </mc:AlternateContent>
        <mc:AlternateContent xmlns:mc="http://schemas.openxmlformats.org/markup-compatibility/2006">
          <mc:Choice Requires="x14">
            <control shapeId="17531" r:id="rId120" name="Check Box 123">
              <controlPr defaultSize="0" autoFill="0" autoLine="0" autoPict="0" altText="Check box">
                <anchor moveWithCells="1">
                  <from>
                    <xdr:col>6</xdr:col>
                    <xdr:colOff>152400</xdr:colOff>
                    <xdr:row>6</xdr:row>
                    <xdr:rowOff>0</xdr:rowOff>
                  </from>
                  <to>
                    <xdr:col>6</xdr:col>
                    <xdr:colOff>485775</xdr:colOff>
                    <xdr:row>6</xdr:row>
                    <xdr:rowOff>219075</xdr:rowOff>
                  </to>
                </anchor>
              </controlPr>
            </control>
          </mc:Choice>
        </mc:AlternateContent>
        <mc:AlternateContent xmlns:mc="http://schemas.openxmlformats.org/markup-compatibility/2006">
          <mc:Choice Requires="x14">
            <control shapeId="17532" r:id="rId121" name="Check Box 124">
              <controlPr defaultSize="0" autoFill="0" autoLine="0" autoPict="0" altText="Check box">
                <anchor moveWithCells="1">
                  <from>
                    <xdr:col>6</xdr:col>
                    <xdr:colOff>152400</xdr:colOff>
                    <xdr:row>7</xdr:row>
                    <xdr:rowOff>0</xdr:rowOff>
                  </from>
                  <to>
                    <xdr:col>6</xdr:col>
                    <xdr:colOff>485775</xdr:colOff>
                    <xdr:row>7</xdr:row>
                    <xdr:rowOff>219075</xdr:rowOff>
                  </to>
                </anchor>
              </controlPr>
            </control>
          </mc:Choice>
        </mc:AlternateContent>
        <mc:AlternateContent xmlns:mc="http://schemas.openxmlformats.org/markup-compatibility/2006">
          <mc:Choice Requires="x14">
            <control shapeId="17533" r:id="rId122" name="Check Box 125">
              <controlPr defaultSize="0" autoFill="0" autoLine="0" autoPict="0" altText="Check box">
                <anchor moveWithCells="1">
                  <from>
                    <xdr:col>6</xdr:col>
                    <xdr:colOff>142875</xdr:colOff>
                    <xdr:row>8</xdr:row>
                    <xdr:rowOff>19050</xdr:rowOff>
                  </from>
                  <to>
                    <xdr:col>6</xdr:col>
                    <xdr:colOff>476250</xdr:colOff>
                    <xdr:row>9</xdr:row>
                    <xdr:rowOff>0</xdr:rowOff>
                  </to>
                </anchor>
              </controlPr>
            </control>
          </mc:Choice>
        </mc:AlternateContent>
        <mc:AlternateContent xmlns:mc="http://schemas.openxmlformats.org/markup-compatibility/2006">
          <mc:Choice Requires="x14">
            <control shapeId="17534" r:id="rId123" name="Check Box 126">
              <controlPr defaultSize="0" autoFill="0" autoLine="0" autoPict="0" altText="Check box">
                <anchor moveWithCells="1">
                  <from>
                    <xdr:col>6</xdr:col>
                    <xdr:colOff>133350</xdr:colOff>
                    <xdr:row>9</xdr:row>
                    <xdr:rowOff>9525</xdr:rowOff>
                  </from>
                  <to>
                    <xdr:col>6</xdr:col>
                    <xdr:colOff>466725</xdr:colOff>
                    <xdr:row>10</xdr:row>
                    <xdr:rowOff>0</xdr:rowOff>
                  </to>
                </anchor>
              </controlPr>
            </control>
          </mc:Choice>
        </mc:AlternateContent>
        <mc:AlternateContent xmlns:mc="http://schemas.openxmlformats.org/markup-compatibility/2006">
          <mc:Choice Requires="x14">
            <control shapeId="17535" r:id="rId124" name="Check Box 127">
              <controlPr defaultSize="0" autoFill="0" autoLine="0" autoPict="0" altText="Check box">
                <anchor moveWithCells="1">
                  <from>
                    <xdr:col>6</xdr:col>
                    <xdr:colOff>142875</xdr:colOff>
                    <xdr:row>10</xdr:row>
                    <xdr:rowOff>9525</xdr:rowOff>
                  </from>
                  <to>
                    <xdr:col>6</xdr:col>
                    <xdr:colOff>476250</xdr:colOff>
                    <xdr:row>11</xdr:row>
                    <xdr:rowOff>0</xdr:rowOff>
                  </to>
                </anchor>
              </controlPr>
            </control>
          </mc:Choice>
        </mc:AlternateContent>
        <mc:AlternateContent xmlns:mc="http://schemas.openxmlformats.org/markup-compatibility/2006">
          <mc:Choice Requires="x14">
            <control shapeId="17536" r:id="rId125" name="Check Box 128">
              <controlPr defaultSize="0" autoFill="0" autoLine="0" autoPict="0" altText="Check box">
                <anchor moveWithCells="1">
                  <from>
                    <xdr:col>6</xdr:col>
                    <xdr:colOff>142875</xdr:colOff>
                    <xdr:row>11</xdr:row>
                    <xdr:rowOff>9525</xdr:rowOff>
                  </from>
                  <to>
                    <xdr:col>6</xdr:col>
                    <xdr:colOff>476250</xdr:colOff>
                    <xdr:row>12</xdr:row>
                    <xdr:rowOff>0</xdr:rowOff>
                  </to>
                </anchor>
              </controlPr>
            </control>
          </mc:Choice>
        </mc:AlternateContent>
        <mc:AlternateContent xmlns:mc="http://schemas.openxmlformats.org/markup-compatibility/2006">
          <mc:Choice Requires="x14">
            <control shapeId="17537" r:id="rId126" name="Check Box 129">
              <controlPr defaultSize="0" autoFill="0" autoLine="0" autoPict="0" altText="Check box">
                <anchor moveWithCells="1">
                  <from>
                    <xdr:col>6</xdr:col>
                    <xdr:colOff>152400</xdr:colOff>
                    <xdr:row>11</xdr:row>
                    <xdr:rowOff>228600</xdr:rowOff>
                  </from>
                  <to>
                    <xdr:col>6</xdr:col>
                    <xdr:colOff>485775</xdr:colOff>
                    <xdr:row>12</xdr:row>
                    <xdr:rowOff>209550</xdr:rowOff>
                  </to>
                </anchor>
              </controlPr>
            </control>
          </mc:Choice>
        </mc:AlternateContent>
        <mc:AlternateContent xmlns:mc="http://schemas.openxmlformats.org/markup-compatibility/2006">
          <mc:Choice Requires="x14">
            <control shapeId="17538" r:id="rId127" name="Check Box 130">
              <controlPr defaultSize="0" autoFill="0" autoLine="0" autoPict="0" altText="Check box">
                <anchor moveWithCells="1">
                  <from>
                    <xdr:col>6</xdr:col>
                    <xdr:colOff>152400</xdr:colOff>
                    <xdr:row>12</xdr:row>
                    <xdr:rowOff>219075</xdr:rowOff>
                  </from>
                  <to>
                    <xdr:col>6</xdr:col>
                    <xdr:colOff>485775</xdr:colOff>
                    <xdr:row>13</xdr:row>
                    <xdr:rowOff>209550</xdr:rowOff>
                  </to>
                </anchor>
              </controlPr>
            </control>
          </mc:Choice>
        </mc:AlternateContent>
        <mc:AlternateContent xmlns:mc="http://schemas.openxmlformats.org/markup-compatibility/2006">
          <mc:Choice Requires="x14">
            <control shapeId="17539" r:id="rId128" name="Check Box 131">
              <controlPr defaultSize="0" autoFill="0" autoLine="0" autoPict="0" altText="Check box">
                <anchor moveWithCells="1">
                  <from>
                    <xdr:col>6</xdr:col>
                    <xdr:colOff>142875</xdr:colOff>
                    <xdr:row>14</xdr:row>
                    <xdr:rowOff>0</xdr:rowOff>
                  </from>
                  <to>
                    <xdr:col>6</xdr:col>
                    <xdr:colOff>476250</xdr:colOff>
                    <xdr:row>14</xdr:row>
                    <xdr:rowOff>219075</xdr:rowOff>
                  </to>
                </anchor>
              </controlPr>
            </control>
          </mc:Choice>
        </mc:AlternateContent>
        <mc:AlternateContent xmlns:mc="http://schemas.openxmlformats.org/markup-compatibility/2006">
          <mc:Choice Requires="x14">
            <control shapeId="17540" r:id="rId129" name="Check Box 132">
              <controlPr defaultSize="0" autoFill="0" autoLine="0" autoPict="0" altText="Check box">
                <anchor moveWithCells="1">
                  <from>
                    <xdr:col>6</xdr:col>
                    <xdr:colOff>152400</xdr:colOff>
                    <xdr:row>15</xdr:row>
                    <xdr:rowOff>0</xdr:rowOff>
                  </from>
                  <to>
                    <xdr:col>6</xdr:col>
                    <xdr:colOff>485775</xdr:colOff>
                    <xdr:row>15</xdr:row>
                    <xdr:rowOff>219075</xdr:rowOff>
                  </to>
                </anchor>
              </controlPr>
            </control>
          </mc:Choice>
        </mc:AlternateContent>
        <mc:AlternateContent xmlns:mc="http://schemas.openxmlformats.org/markup-compatibility/2006">
          <mc:Choice Requires="x14">
            <control shapeId="17541" r:id="rId130" name="Check Box 133">
              <controlPr defaultSize="0" autoFill="0" autoLine="0" autoPict="0" altText="Check box">
                <anchor moveWithCells="1">
                  <from>
                    <xdr:col>6</xdr:col>
                    <xdr:colOff>152400</xdr:colOff>
                    <xdr:row>16</xdr:row>
                    <xdr:rowOff>19050</xdr:rowOff>
                  </from>
                  <to>
                    <xdr:col>6</xdr:col>
                    <xdr:colOff>485775</xdr:colOff>
                    <xdr:row>17</xdr:row>
                    <xdr:rowOff>0</xdr:rowOff>
                  </to>
                </anchor>
              </controlPr>
            </control>
          </mc:Choice>
        </mc:AlternateContent>
        <mc:AlternateContent xmlns:mc="http://schemas.openxmlformats.org/markup-compatibility/2006">
          <mc:Choice Requires="x14">
            <control shapeId="17542" r:id="rId131" name="Check Box 134">
              <controlPr defaultSize="0" autoFill="0" autoLine="0" autoPict="0" altText="Check box">
                <anchor moveWithCells="1">
                  <from>
                    <xdr:col>6</xdr:col>
                    <xdr:colOff>152400</xdr:colOff>
                    <xdr:row>17</xdr:row>
                    <xdr:rowOff>9525</xdr:rowOff>
                  </from>
                  <to>
                    <xdr:col>6</xdr:col>
                    <xdr:colOff>485775</xdr:colOff>
                    <xdr:row>18</xdr:row>
                    <xdr:rowOff>0</xdr:rowOff>
                  </to>
                </anchor>
              </controlPr>
            </control>
          </mc:Choice>
        </mc:AlternateContent>
        <mc:AlternateContent xmlns:mc="http://schemas.openxmlformats.org/markup-compatibility/2006">
          <mc:Choice Requires="x14">
            <control shapeId="17543" r:id="rId132" name="Check Box 135">
              <controlPr defaultSize="0" autoFill="0" autoLine="0" autoPict="0" altText="Check box">
                <anchor moveWithCells="1">
                  <from>
                    <xdr:col>6</xdr:col>
                    <xdr:colOff>161925</xdr:colOff>
                    <xdr:row>18</xdr:row>
                    <xdr:rowOff>9525</xdr:rowOff>
                  </from>
                  <to>
                    <xdr:col>6</xdr:col>
                    <xdr:colOff>495300</xdr:colOff>
                    <xdr:row>19</xdr:row>
                    <xdr:rowOff>0</xdr:rowOff>
                  </to>
                </anchor>
              </controlPr>
            </control>
          </mc:Choice>
        </mc:AlternateContent>
        <mc:AlternateContent xmlns:mc="http://schemas.openxmlformats.org/markup-compatibility/2006">
          <mc:Choice Requires="x14">
            <control shapeId="17544" r:id="rId133" name="Check Box 136">
              <controlPr defaultSize="0" autoFill="0" autoLine="0" autoPict="0" altText="Check box">
                <anchor moveWithCells="1">
                  <from>
                    <xdr:col>6</xdr:col>
                    <xdr:colOff>152400</xdr:colOff>
                    <xdr:row>19</xdr:row>
                    <xdr:rowOff>9525</xdr:rowOff>
                  </from>
                  <to>
                    <xdr:col>6</xdr:col>
                    <xdr:colOff>485775</xdr:colOff>
                    <xdr:row>20</xdr:row>
                    <xdr:rowOff>0</xdr:rowOff>
                  </to>
                </anchor>
              </controlPr>
            </control>
          </mc:Choice>
        </mc:AlternateContent>
        <mc:AlternateContent xmlns:mc="http://schemas.openxmlformats.org/markup-compatibility/2006">
          <mc:Choice Requires="x14">
            <control shapeId="17545" r:id="rId134" name="Check Box 137">
              <controlPr defaultSize="0" autoFill="0" autoLine="0" autoPict="0" altText="Check box">
                <anchor moveWithCells="1">
                  <from>
                    <xdr:col>6</xdr:col>
                    <xdr:colOff>161925</xdr:colOff>
                    <xdr:row>20</xdr:row>
                    <xdr:rowOff>0</xdr:rowOff>
                  </from>
                  <to>
                    <xdr:col>6</xdr:col>
                    <xdr:colOff>495300</xdr:colOff>
                    <xdr:row>20</xdr:row>
                    <xdr:rowOff>219075</xdr:rowOff>
                  </to>
                </anchor>
              </controlPr>
            </control>
          </mc:Choice>
        </mc:AlternateContent>
        <mc:AlternateContent xmlns:mc="http://schemas.openxmlformats.org/markup-compatibility/2006">
          <mc:Choice Requires="x14">
            <control shapeId="17546" r:id="rId135" name="Check Box 138">
              <controlPr defaultSize="0" autoFill="0" autoLine="0" autoPict="0" altText="Check box">
                <anchor moveWithCells="1">
                  <from>
                    <xdr:col>6</xdr:col>
                    <xdr:colOff>161925</xdr:colOff>
                    <xdr:row>21</xdr:row>
                    <xdr:rowOff>9525</xdr:rowOff>
                  </from>
                  <to>
                    <xdr:col>6</xdr:col>
                    <xdr:colOff>495300</xdr:colOff>
                    <xdr:row>22</xdr:row>
                    <xdr:rowOff>0</xdr:rowOff>
                  </to>
                </anchor>
              </controlPr>
            </control>
          </mc:Choice>
        </mc:AlternateContent>
        <mc:AlternateContent xmlns:mc="http://schemas.openxmlformats.org/markup-compatibility/2006">
          <mc:Choice Requires="x14">
            <control shapeId="17547" r:id="rId136" name="Check Box 139">
              <controlPr defaultSize="0" autoFill="0" autoLine="0" autoPict="0" altText="Check box">
                <anchor moveWithCells="1">
                  <from>
                    <xdr:col>6</xdr:col>
                    <xdr:colOff>161925</xdr:colOff>
                    <xdr:row>22</xdr:row>
                    <xdr:rowOff>19050</xdr:rowOff>
                  </from>
                  <to>
                    <xdr:col>6</xdr:col>
                    <xdr:colOff>495300</xdr:colOff>
                    <xdr:row>23</xdr:row>
                    <xdr:rowOff>0</xdr:rowOff>
                  </to>
                </anchor>
              </controlPr>
            </control>
          </mc:Choice>
        </mc:AlternateContent>
        <mc:AlternateContent xmlns:mc="http://schemas.openxmlformats.org/markup-compatibility/2006">
          <mc:Choice Requires="x14">
            <control shapeId="17549" r:id="rId137" name="Check Box 141">
              <controlPr defaultSize="0" autoFill="0" autoLine="0" autoPict="0" altText="Check box">
                <anchor moveWithCells="1">
                  <from>
                    <xdr:col>6</xdr:col>
                    <xdr:colOff>152400</xdr:colOff>
                    <xdr:row>23</xdr:row>
                    <xdr:rowOff>19050</xdr:rowOff>
                  </from>
                  <to>
                    <xdr:col>6</xdr:col>
                    <xdr:colOff>485775</xdr:colOff>
                    <xdr:row>24</xdr:row>
                    <xdr:rowOff>0</xdr:rowOff>
                  </to>
                </anchor>
              </controlPr>
            </control>
          </mc:Choice>
        </mc:AlternateContent>
        <mc:AlternateContent xmlns:mc="http://schemas.openxmlformats.org/markup-compatibility/2006">
          <mc:Choice Requires="x14">
            <control shapeId="17550" r:id="rId138" name="Check Box 142">
              <controlPr defaultSize="0" autoFill="0" autoLine="0" autoPict="0" altText="Check box">
                <anchor moveWithCells="1">
                  <from>
                    <xdr:col>6</xdr:col>
                    <xdr:colOff>152400</xdr:colOff>
                    <xdr:row>24</xdr:row>
                    <xdr:rowOff>19050</xdr:rowOff>
                  </from>
                  <to>
                    <xdr:col>6</xdr:col>
                    <xdr:colOff>485775</xdr:colOff>
                    <xdr:row>25</xdr:row>
                    <xdr:rowOff>0</xdr:rowOff>
                  </to>
                </anchor>
              </controlPr>
            </control>
          </mc:Choice>
        </mc:AlternateContent>
        <mc:AlternateContent xmlns:mc="http://schemas.openxmlformats.org/markup-compatibility/2006">
          <mc:Choice Requires="x14">
            <control shapeId="17551" r:id="rId139" name="Check Box 143">
              <controlPr defaultSize="0" autoFill="0" autoLine="0" autoPict="0" altText="Check box">
                <anchor moveWithCells="1">
                  <from>
                    <xdr:col>6</xdr:col>
                    <xdr:colOff>152400</xdr:colOff>
                    <xdr:row>25</xdr:row>
                    <xdr:rowOff>9525</xdr:rowOff>
                  </from>
                  <to>
                    <xdr:col>6</xdr:col>
                    <xdr:colOff>485775</xdr:colOff>
                    <xdr:row>26</xdr:row>
                    <xdr:rowOff>0</xdr:rowOff>
                  </to>
                </anchor>
              </controlPr>
            </control>
          </mc:Choice>
        </mc:AlternateContent>
        <mc:AlternateContent xmlns:mc="http://schemas.openxmlformats.org/markup-compatibility/2006">
          <mc:Choice Requires="x14">
            <control shapeId="17552" r:id="rId140" name="Check Box 144">
              <controlPr defaultSize="0" autoFill="0" autoLine="0" autoPict="0" altText="Check box">
                <anchor moveWithCells="1">
                  <from>
                    <xdr:col>6</xdr:col>
                    <xdr:colOff>152400</xdr:colOff>
                    <xdr:row>26</xdr:row>
                    <xdr:rowOff>9525</xdr:rowOff>
                  </from>
                  <to>
                    <xdr:col>6</xdr:col>
                    <xdr:colOff>485775</xdr:colOff>
                    <xdr:row>27</xdr:row>
                    <xdr:rowOff>0</xdr:rowOff>
                  </to>
                </anchor>
              </controlPr>
            </control>
          </mc:Choice>
        </mc:AlternateContent>
        <mc:AlternateContent xmlns:mc="http://schemas.openxmlformats.org/markup-compatibility/2006">
          <mc:Choice Requires="x14">
            <control shapeId="17553" r:id="rId141" name="Check Box 145">
              <controlPr defaultSize="0" autoFill="0" autoLine="0" autoPict="0" altText="Check box">
                <anchor moveWithCells="1">
                  <from>
                    <xdr:col>7</xdr:col>
                    <xdr:colOff>152400</xdr:colOff>
                    <xdr:row>4</xdr:row>
                    <xdr:rowOff>9525</xdr:rowOff>
                  </from>
                  <to>
                    <xdr:col>7</xdr:col>
                    <xdr:colOff>476250</xdr:colOff>
                    <xdr:row>5</xdr:row>
                    <xdr:rowOff>0</xdr:rowOff>
                  </to>
                </anchor>
              </controlPr>
            </control>
          </mc:Choice>
        </mc:AlternateContent>
        <mc:AlternateContent xmlns:mc="http://schemas.openxmlformats.org/markup-compatibility/2006">
          <mc:Choice Requires="x14">
            <control shapeId="17554" r:id="rId142" name="Check Box 146">
              <controlPr defaultSize="0" autoFill="0" autoLine="0" autoPict="0" altText="Check box">
                <anchor moveWithCells="1">
                  <from>
                    <xdr:col>7</xdr:col>
                    <xdr:colOff>152400</xdr:colOff>
                    <xdr:row>4</xdr:row>
                    <xdr:rowOff>228600</xdr:rowOff>
                  </from>
                  <to>
                    <xdr:col>7</xdr:col>
                    <xdr:colOff>485775</xdr:colOff>
                    <xdr:row>5</xdr:row>
                    <xdr:rowOff>209550</xdr:rowOff>
                  </to>
                </anchor>
              </controlPr>
            </control>
          </mc:Choice>
        </mc:AlternateContent>
        <mc:AlternateContent xmlns:mc="http://schemas.openxmlformats.org/markup-compatibility/2006">
          <mc:Choice Requires="x14">
            <control shapeId="17555" r:id="rId143" name="Check Box 147">
              <controlPr defaultSize="0" autoFill="0" autoLine="0" autoPict="0" altText="Check box">
                <anchor moveWithCells="1">
                  <from>
                    <xdr:col>7</xdr:col>
                    <xdr:colOff>152400</xdr:colOff>
                    <xdr:row>6</xdr:row>
                    <xdr:rowOff>0</xdr:rowOff>
                  </from>
                  <to>
                    <xdr:col>7</xdr:col>
                    <xdr:colOff>485775</xdr:colOff>
                    <xdr:row>6</xdr:row>
                    <xdr:rowOff>219075</xdr:rowOff>
                  </to>
                </anchor>
              </controlPr>
            </control>
          </mc:Choice>
        </mc:AlternateContent>
        <mc:AlternateContent xmlns:mc="http://schemas.openxmlformats.org/markup-compatibility/2006">
          <mc:Choice Requires="x14">
            <control shapeId="17556" r:id="rId144" name="Check Box 148">
              <controlPr defaultSize="0" autoFill="0" autoLine="0" autoPict="0" altText="Check box">
                <anchor moveWithCells="1">
                  <from>
                    <xdr:col>7</xdr:col>
                    <xdr:colOff>152400</xdr:colOff>
                    <xdr:row>7</xdr:row>
                    <xdr:rowOff>0</xdr:rowOff>
                  </from>
                  <to>
                    <xdr:col>7</xdr:col>
                    <xdr:colOff>485775</xdr:colOff>
                    <xdr:row>7</xdr:row>
                    <xdr:rowOff>219075</xdr:rowOff>
                  </to>
                </anchor>
              </controlPr>
            </control>
          </mc:Choice>
        </mc:AlternateContent>
        <mc:AlternateContent xmlns:mc="http://schemas.openxmlformats.org/markup-compatibility/2006">
          <mc:Choice Requires="x14">
            <control shapeId="17557" r:id="rId145" name="Check Box 149">
              <controlPr defaultSize="0" autoFill="0" autoLine="0" autoPict="0" altText="Check box">
                <anchor moveWithCells="1">
                  <from>
                    <xdr:col>7</xdr:col>
                    <xdr:colOff>142875</xdr:colOff>
                    <xdr:row>8</xdr:row>
                    <xdr:rowOff>19050</xdr:rowOff>
                  </from>
                  <to>
                    <xdr:col>7</xdr:col>
                    <xdr:colOff>476250</xdr:colOff>
                    <xdr:row>9</xdr:row>
                    <xdr:rowOff>0</xdr:rowOff>
                  </to>
                </anchor>
              </controlPr>
            </control>
          </mc:Choice>
        </mc:AlternateContent>
        <mc:AlternateContent xmlns:mc="http://schemas.openxmlformats.org/markup-compatibility/2006">
          <mc:Choice Requires="x14">
            <control shapeId="17558" r:id="rId146" name="Check Box 150">
              <controlPr defaultSize="0" autoFill="0" autoLine="0" autoPict="0" altText="Check box">
                <anchor moveWithCells="1">
                  <from>
                    <xdr:col>7</xdr:col>
                    <xdr:colOff>133350</xdr:colOff>
                    <xdr:row>9</xdr:row>
                    <xdr:rowOff>9525</xdr:rowOff>
                  </from>
                  <to>
                    <xdr:col>7</xdr:col>
                    <xdr:colOff>466725</xdr:colOff>
                    <xdr:row>10</xdr:row>
                    <xdr:rowOff>0</xdr:rowOff>
                  </to>
                </anchor>
              </controlPr>
            </control>
          </mc:Choice>
        </mc:AlternateContent>
        <mc:AlternateContent xmlns:mc="http://schemas.openxmlformats.org/markup-compatibility/2006">
          <mc:Choice Requires="x14">
            <control shapeId="17559" r:id="rId147" name="Check Box 151">
              <controlPr defaultSize="0" autoFill="0" autoLine="0" autoPict="0" altText="Check box">
                <anchor moveWithCells="1">
                  <from>
                    <xdr:col>7</xdr:col>
                    <xdr:colOff>142875</xdr:colOff>
                    <xdr:row>10</xdr:row>
                    <xdr:rowOff>9525</xdr:rowOff>
                  </from>
                  <to>
                    <xdr:col>7</xdr:col>
                    <xdr:colOff>476250</xdr:colOff>
                    <xdr:row>11</xdr:row>
                    <xdr:rowOff>0</xdr:rowOff>
                  </to>
                </anchor>
              </controlPr>
            </control>
          </mc:Choice>
        </mc:AlternateContent>
        <mc:AlternateContent xmlns:mc="http://schemas.openxmlformats.org/markup-compatibility/2006">
          <mc:Choice Requires="x14">
            <control shapeId="17560" r:id="rId148" name="Check Box 152">
              <controlPr defaultSize="0" autoFill="0" autoLine="0" autoPict="0" altText="Check box">
                <anchor moveWithCells="1">
                  <from>
                    <xdr:col>7</xdr:col>
                    <xdr:colOff>142875</xdr:colOff>
                    <xdr:row>11</xdr:row>
                    <xdr:rowOff>9525</xdr:rowOff>
                  </from>
                  <to>
                    <xdr:col>7</xdr:col>
                    <xdr:colOff>476250</xdr:colOff>
                    <xdr:row>12</xdr:row>
                    <xdr:rowOff>0</xdr:rowOff>
                  </to>
                </anchor>
              </controlPr>
            </control>
          </mc:Choice>
        </mc:AlternateContent>
        <mc:AlternateContent xmlns:mc="http://schemas.openxmlformats.org/markup-compatibility/2006">
          <mc:Choice Requires="x14">
            <control shapeId="17561" r:id="rId149" name="Check Box 153">
              <controlPr defaultSize="0" autoFill="0" autoLine="0" autoPict="0" altText="Check box">
                <anchor moveWithCells="1">
                  <from>
                    <xdr:col>7</xdr:col>
                    <xdr:colOff>152400</xdr:colOff>
                    <xdr:row>11</xdr:row>
                    <xdr:rowOff>228600</xdr:rowOff>
                  </from>
                  <to>
                    <xdr:col>7</xdr:col>
                    <xdr:colOff>485775</xdr:colOff>
                    <xdr:row>12</xdr:row>
                    <xdr:rowOff>209550</xdr:rowOff>
                  </to>
                </anchor>
              </controlPr>
            </control>
          </mc:Choice>
        </mc:AlternateContent>
        <mc:AlternateContent xmlns:mc="http://schemas.openxmlformats.org/markup-compatibility/2006">
          <mc:Choice Requires="x14">
            <control shapeId="17562" r:id="rId150" name="Check Box 154">
              <controlPr defaultSize="0" autoFill="0" autoLine="0" autoPict="0" altText="Check box">
                <anchor moveWithCells="1">
                  <from>
                    <xdr:col>7</xdr:col>
                    <xdr:colOff>152400</xdr:colOff>
                    <xdr:row>12</xdr:row>
                    <xdr:rowOff>219075</xdr:rowOff>
                  </from>
                  <to>
                    <xdr:col>7</xdr:col>
                    <xdr:colOff>485775</xdr:colOff>
                    <xdr:row>13</xdr:row>
                    <xdr:rowOff>209550</xdr:rowOff>
                  </to>
                </anchor>
              </controlPr>
            </control>
          </mc:Choice>
        </mc:AlternateContent>
        <mc:AlternateContent xmlns:mc="http://schemas.openxmlformats.org/markup-compatibility/2006">
          <mc:Choice Requires="x14">
            <control shapeId="17563" r:id="rId151" name="Check Box 155">
              <controlPr defaultSize="0" autoFill="0" autoLine="0" autoPict="0" altText="Check box">
                <anchor moveWithCells="1">
                  <from>
                    <xdr:col>7</xdr:col>
                    <xdr:colOff>142875</xdr:colOff>
                    <xdr:row>14</xdr:row>
                    <xdr:rowOff>0</xdr:rowOff>
                  </from>
                  <to>
                    <xdr:col>7</xdr:col>
                    <xdr:colOff>476250</xdr:colOff>
                    <xdr:row>14</xdr:row>
                    <xdr:rowOff>219075</xdr:rowOff>
                  </to>
                </anchor>
              </controlPr>
            </control>
          </mc:Choice>
        </mc:AlternateContent>
        <mc:AlternateContent xmlns:mc="http://schemas.openxmlformats.org/markup-compatibility/2006">
          <mc:Choice Requires="x14">
            <control shapeId="17564" r:id="rId152" name="Check Box 156">
              <controlPr defaultSize="0" autoFill="0" autoLine="0" autoPict="0" altText="Check box">
                <anchor moveWithCells="1">
                  <from>
                    <xdr:col>7</xdr:col>
                    <xdr:colOff>152400</xdr:colOff>
                    <xdr:row>15</xdr:row>
                    <xdr:rowOff>0</xdr:rowOff>
                  </from>
                  <to>
                    <xdr:col>7</xdr:col>
                    <xdr:colOff>485775</xdr:colOff>
                    <xdr:row>15</xdr:row>
                    <xdr:rowOff>219075</xdr:rowOff>
                  </to>
                </anchor>
              </controlPr>
            </control>
          </mc:Choice>
        </mc:AlternateContent>
        <mc:AlternateContent xmlns:mc="http://schemas.openxmlformats.org/markup-compatibility/2006">
          <mc:Choice Requires="x14">
            <control shapeId="17565" r:id="rId153" name="Check Box 157">
              <controlPr defaultSize="0" autoFill="0" autoLine="0" autoPict="0" altText="Check box">
                <anchor moveWithCells="1">
                  <from>
                    <xdr:col>7</xdr:col>
                    <xdr:colOff>152400</xdr:colOff>
                    <xdr:row>16</xdr:row>
                    <xdr:rowOff>19050</xdr:rowOff>
                  </from>
                  <to>
                    <xdr:col>7</xdr:col>
                    <xdr:colOff>485775</xdr:colOff>
                    <xdr:row>17</xdr:row>
                    <xdr:rowOff>0</xdr:rowOff>
                  </to>
                </anchor>
              </controlPr>
            </control>
          </mc:Choice>
        </mc:AlternateContent>
        <mc:AlternateContent xmlns:mc="http://schemas.openxmlformats.org/markup-compatibility/2006">
          <mc:Choice Requires="x14">
            <control shapeId="17566" r:id="rId154" name="Check Box 158">
              <controlPr defaultSize="0" autoFill="0" autoLine="0" autoPict="0" altText="Check box">
                <anchor moveWithCells="1">
                  <from>
                    <xdr:col>7</xdr:col>
                    <xdr:colOff>152400</xdr:colOff>
                    <xdr:row>17</xdr:row>
                    <xdr:rowOff>9525</xdr:rowOff>
                  </from>
                  <to>
                    <xdr:col>7</xdr:col>
                    <xdr:colOff>485775</xdr:colOff>
                    <xdr:row>18</xdr:row>
                    <xdr:rowOff>0</xdr:rowOff>
                  </to>
                </anchor>
              </controlPr>
            </control>
          </mc:Choice>
        </mc:AlternateContent>
        <mc:AlternateContent xmlns:mc="http://schemas.openxmlformats.org/markup-compatibility/2006">
          <mc:Choice Requires="x14">
            <control shapeId="17567" r:id="rId155" name="Check Box 159">
              <controlPr defaultSize="0" autoFill="0" autoLine="0" autoPict="0" altText="Check box">
                <anchor moveWithCells="1">
                  <from>
                    <xdr:col>7</xdr:col>
                    <xdr:colOff>161925</xdr:colOff>
                    <xdr:row>18</xdr:row>
                    <xdr:rowOff>9525</xdr:rowOff>
                  </from>
                  <to>
                    <xdr:col>7</xdr:col>
                    <xdr:colOff>495300</xdr:colOff>
                    <xdr:row>19</xdr:row>
                    <xdr:rowOff>0</xdr:rowOff>
                  </to>
                </anchor>
              </controlPr>
            </control>
          </mc:Choice>
        </mc:AlternateContent>
        <mc:AlternateContent xmlns:mc="http://schemas.openxmlformats.org/markup-compatibility/2006">
          <mc:Choice Requires="x14">
            <control shapeId="17568" r:id="rId156" name="Check Box 160">
              <controlPr defaultSize="0" autoFill="0" autoLine="0" autoPict="0" altText="Check box">
                <anchor moveWithCells="1">
                  <from>
                    <xdr:col>7</xdr:col>
                    <xdr:colOff>152400</xdr:colOff>
                    <xdr:row>19</xdr:row>
                    <xdr:rowOff>9525</xdr:rowOff>
                  </from>
                  <to>
                    <xdr:col>7</xdr:col>
                    <xdr:colOff>485775</xdr:colOff>
                    <xdr:row>20</xdr:row>
                    <xdr:rowOff>0</xdr:rowOff>
                  </to>
                </anchor>
              </controlPr>
            </control>
          </mc:Choice>
        </mc:AlternateContent>
        <mc:AlternateContent xmlns:mc="http://schemas.openxmlformats.org/markup-compatibility/2006">
          <mc:Choice Requires="x14">
            <control shapeId="17569" r:id="rId157" name="Check Box 161">
              <controlPr defaultSize="0" autoFill="0" autoLine="0" autoPict="0" altText="Check box">
                <anchor moveWithCells="1">
                  <from>
                    <xdr:col>7</xdr:col>
                    <xdr:colOff>161925</xdr:colOff>
                    <xdr:row>20</xdr:row>
                    <xdr:rowOff>0</xdr:rowOff>
                  </from>
                  <to>
                    <xdr:col>7</xdr:col>
                    <xdr:colOff>495300</xdr:colOff>
                    <xdr:row>20</xdr:row>
                    <xdr:rowOff>219075</xdr:rowOff>
                  </to>
                </anchor>
              </controlPr>
            </control>
          </mc:Choice>
        </mc:AlternateContent>
        <mc:AlternateContent xmlns:mc="http://schemas.openxmlformats.org/markup-compatibility/2006">
          <mc:Choice Requires="x14">
            <control shapeId="17570" r:id="rId158" name="Check Box 162">
              <controlPr defaultSize="0" autoFill="0" autoLine="0" autoPict="0" altText="Check box">
                <anchor moveWithCells="1">
                  <from>
                    <xdr:col>7</xdr:col>
                    <xdr:colOff>161925</xdr:colOff>
                    <xdr:row>21</xdr:row>
                    <xdr:rowOff>9525</xdr:rowOff>
                  </from>
                  <to>
                    <xdr:col>7</xdr:col>
                    <xdr:colOff>495300</xdr:colOff>
                    <xdr:row>22</xdr:row>
                    <xdr:rowOff>0</xdr:rowOff>
                  </to>
                </anchor>
              </controlPr>
            </control>
          </mc:Choice>
        </mc:AlternateContent>
        <mc:AlternateContent xmlns:mc="http://schemas.openxmlformats.org/markup-compatibility/2006">
          <mc:Choice Requires="x14">
            <control shapeId="17571" r:id="rId159" name="Check Box 163">
              <controlPr defaultSize="0" autoFill="0" autoLine="0" autoPict="0" altText="Check box">
                <anchor moveWithCells="1">
                  <from>
                    <xdr:col>7</xdr:col>
                    <xdr:colOff>152400</xdr:colOff>
                    <xdr:row>22</xdr:row>
                    <xdr:rowOff>19050</xdr:rowOff>
                  </from>
                  <to>
                    <xdr:col>7</xdr:col>
                    <xdr:colOff>485775</xdr:colOff>
                    <xdr:row>23</xdr:row>
                    <xdr:rowOff>0</xdr:rowOff>
                  </to>
                </anchor>
              </controlPr>
            </control>
          </mc:Choice>
        </mc:AlternateContent>
        <mc:AlternateContent xmlns:mc="http://schemas.openxmlformats.org/markup-compatibility/2006">
          <mc:Choice Requires="x14">
            <control shapeId="17573" r:id="rId160" name="Check Box 165">
              <controlPr defaultSize="0" autoFill="0" autoLine="0" autoPict="0" altText="Check box">
                <anchor moveWithCells="1">
                  <from>
                    <xdr:col>7</xdr:col>
                    <xdr:colOff>152400</xdr:colOff>
                    <xdr:row>23</xdr:row>
                    <xdr:rowOff>19050</xdr:rowOff>
                  </from>
                  <to>
                    <xdr:col>7</xdr:col>
                    <xdr:colOff>485775</xdr:colOff>
                    <xdr:row>24</xdr:row>
                    <xdr:rowOff>0</xdr:rowOff>
                  </to>
                </anchor>
              </controlPr>
            </control>
          </mc:Choice>
        </mc:AlternateContent>
        <mc:AlternateContent xmlns:mc="http://schemas.openxmlformats.org/markup-compatibility/2006">
          <mc:Choice Requires="x14">
            <control shapeId="17574" r:id="rId161" name="Check Box 166">
              <controlPr defaultSize="0" autoFill="0" autoLine="0" autoPict="0" altText="Check box">
                <anchor moveWithCells="1">
                  <from>
                    <xdr:col>7</xdr:col>
                    <xdr:colOff>152400</xdr:colOff>
                    <xdr:row>24</xdr:row>
                    <xdr:rowOff>19050</xdr:rowOff>
                  </from>
                  <to>
                    <xdr:col>7</xdr:col>
                    <xdr:colOff>485775</xdr:colOff>
                    <xdr:row>25</xdr:row>
                    <xdr:rowOff>0</xdr:rowOff>
                  </to>
                </anchor>
              </controlPr>
            </control>
          </mc:Choice>
        </mc:AlternateContent>
        <mc:AlternateContent xmlns:mc="http://schemas.openxmlformats.org/markup-compatibility/2006">
          <mc:Choice Requires="x14">
            <control shapeId="17575" r:id="rId162" name="Check Box 167">
              <controlPr defaultSize="0" autoFill="0" autoLine="0" autoPict="0" altText="Check box">
                <anchor moveWithCells="1">
                  <from>
                    <xdr:col>7</xdr:col>
                    <xdr:colOff>152400</xdr:colOff>
                    <xdr:row>25</xdr:row>
                    <xdr:rowOff>9525</xdr:rowOff>
                  </from>
                  <to>
                    <xdr:col>7</xdr:col>
                    <xdr:colOff>485775</xdr:colOff>
                    <xdr:row>26</xdr:row>
                    <xdr:rowOff>0</xdr:rowOff>
                  </to>
                </anchor>
              </controlPr>
            </control>
          </mc:Choice>
        </mc:AlternateContent>
        <mc:AlternateContent xmlns:mc="http://schemas.openxmlformats.org/markup-compatibility/2006">
          <mc:Choice Requires="x14">
            <control shapeId="17576" r:id="rId163" name="Check Box 168">
              <controlPr defaultSize="0" autoFill="0" autoLine="0" autoPict="0" altText="Check box">
                <anchor moveWithCells="1">
                  <from>
                    <xdr:col>7</xdr:col>
                    <xdr:colOff>152400</xdr:colOff>
                    <xdr:row>26</xdr:row>
                    <xdr:rowOff>9525</xdr:rowOff>
                  </from>
                  <to>
                    <xdr:col>7</xdr:col>
                    <xdr:colOff>485775</xdr:colOff>
                    <xdr:row>27</xdr:row>
                    <xdr:rowOff>0</xdr:rowOff>
                  </to>
                </anchor>
              </controlPr>
            </control>
          </mc:Choice>
        </mc:AlternateContent>
        <mc:AlternateContent xmlns:mc="http://schemas.openxmlformats.org/markup-compatibility/2006">
          <mc:Choice Requires="x14">
            <control shapeId="17577" r:id="rId164" name="Check Box 169">
              <controlPr defaultSize="0" autoFill="0" autoLine="0" autoPict="0" altText="Check box">
                <anchor moveWithCells="1">
                  <from>
                    <xdr:col>8</xdr:col>
                    <xdr:colOff>152400</xdr:colOff>
                    <xdr:row>4</xdr:row>
                    <xdr:rowOff>9525</xdr:rowOff>
                  </from>
                  <to>
                    <xdr:col>8</xdr:col>
                    <xdr:colOff>476250</xdr:colOff>
                    <xdr:row>5</xdr:row>
                    <xdr:rowOff>0</xdr:rowOff>
                  </to>
                </anchor>
              </controlPr>
            </control>
          </mc:Choice>
        </mc:AlternateContent>
        <mc:AlternateContent xmlns:mc="http://schemas.openxmlformats.org/markup-compatibility/2006">
          <mc:Choice Requires="x14">
            <control shapeId="17578" r:id="rId165" name="Check Box 170">
              <controlPr defaultSize="0" autoFill="0" autoLine="0" autoPict="0" altText="Check box">
                <anchor moveWithCells="1">
                  <from>
                    <xdr:col>8</xdr:col>
                    <xdr:colOff>152400</xdr:colOff>
                    <xdr:row>4</xdr:row>
                    <xdr:rowOff>228600</xdr:rowOff>
                  </from>
                  <to>
                    <xdr:col>8</xdr:col>
                    <xdr:colOff>485775</xdr:colOff>
                    <xdr:row>5</xdr:row>
                    <xdr:rowOff>209550</xdr:rowOff>
                  </to>
                </anchor>
              </controlPr>
            </control>
          </mc:Choice>
        </mc:AlternateContent>
        <mc:AlternateContent xmlns:mc="http://schemas.openxmlformats.org/markup-compatibility/2006">
          <mc:Choice Requires="x14">
            <control shapeId="17579" r:id="rId166" name="Check Box 171">
              <controlPr defaultSize="0" autoFill="0" autoLine="0" autoPict="0" altText="Check box">
                <anchor moveWithCells="1">
                  <from>
                    <xdr:col>8</xdr:col>
                    <xdr:colOff>152400</xdr:colOff>
                    <xdr:row>6</xdr:row>
                    <xdr:rowOff>0</xdr:rowOff>
                  </from>
                  <to>
                    <xdr:col>8</xdr:col>
                    <xdr:colOff>485775</xdr:colOff>
                    <xdr:row>6</xdr:row>
                    <xdr:rowOff>219075</xdr:rowOff>
                  </to>
                </anchor>
              </controlPr>
            </control>
          </mc:Choice>
        </mc:AlternateContent>
        <mc:AlternateContent xmlns:mc="http://schemas.openxmlformats.org/markup-compatibility/2006">
          <mc:Choice Requires="x14">
            <control shapeId="17580" r:id="rId167" name="Check Box 172">
              <controlPr defaultSize="0" autoFill="0" autoLine="0" autoPict="0" altText="Check box">
                <anchor moveWithCells="1">
                  <from>
                    <xdr:col>8</xdr:col>
                    <xdr:colOff>152400</xdr:colOff>
                    <xdr:row>7</xdr:row>
                    <xdr:rowOff>0</xdr:rowOff>
                  </from>
                  <to>
                    <xdr:col>8</xdr:col>
                    <xdr:colOff>485775</xdr:colOff>
                    <xdr:row>7</xdr:row>
                    <xdr:rowOff>219075</xdr:rowOff>
                  </to>
                </anchor>
              </controlPr>
            </control>
          </mc:Choice>
        </mc:AlternateContent>
        <mc:AlternateContent xmlns:mc="http://schemas.openxmlformats.org/markup-compatibility/2006">
          <mc:Choice Requires="x14">
            <control shapeId="17581" r:id="rId168" name="Check Box 173">
              <controlPr defaultSize="0" autoFill="0" autoLine="0" autoPict="0" altText="Check box">
                <anchor moveWithCells="1">
                  <from>
                    <xdr:col>8</xdr:col>
                    <xdr:colOff>142875</xdr:colOff>
                    <xdr:row>8</xdr:row>
                    <xdr:rowOff>19050</xdr:rowOff>
                  </from>
                  <to>
                    <xdr:col>8</xdr:col>
                    <xdr:colOff>476250</xdr:colOff>
                    <xdr:row>9</xdr:row>
                    <xdr:rowOff>0</xdr:rowOff>
                  </to>
                </anchor>
              </controlPr>
            </control>
          </mc:Choice>
        </mc:AlternateContent>
        <mc:AlternateContent xmlns:mc="http://schemas.openxmlformats.org/markup-compatibility/2006">
          <mc:Choice Requires="x14">
            <control shapeId="17582" r:id="rId169" name="Check Box 174">
              <controlPr defaultSize="0" autoFill="0" autoLine="0" autoPict="0" altText="Check box">
                <anchor moveWithCells="1">
                  <from>
                    <xdr:col>8</xdr:col>
                    <xdr:colOff>133350</xdr:colOff>
                    <xdr:row>9</xdr:row>
                    <xdr:rowOff>9525</xdr:rowOff>
                  </from>
                  <to>
                    <xdr:col>8</xdr:col>
                    <xdr:colOff>466725</xdr:colOff>
                    <xdr:row>10</xdr:row>
                    <xdr:rowOff>0</xdr:rowOff>
                  </to>
                </anchor>
              </controlPr>
            </control>
          </mc:Choice>
        </mc:AlternateContent>
        <mc:AlternateContent xmlns:mc="http://schemas.openxmlformats.org/markup-compatibility/2006">
          <mc:Choice Requires="x14">
            <control shapeId="17583" r:id="rId170" name="Check Box 175">
              <controlPr defaultSize="0" autoFill="0" autoLine="0" autoPict="0" altText="Check box">
                <anchor moveWithCells="1">
                  <from>
                    <xdr:col>8</xdr:col>
                    <xdr:colOff>142875</xdr:colOff>
                    <xdr:row>10</xdr:row>
                    <xdr:rowOff>9525</xdr:rowOff>
                  </from>
                  <to>
                    <xdr:col>8</xdr:col>
                    <xdr:colOff>476250</xdr:colOff>
                    <xdr:row>11</xdr:row>
                    <xdr:rowOff>0</xdr:rowOff>
                  </to>
                </anchor>
              </controlPr>
            </control>
          </mc:Choice>
        </mc:AlternateContent>
        <mc:AlternateContent xmlns:mc="http://schemas.openxmlformats.org/markup-compatibility/2006">
          <mc:Choice Requires="x14">
            <control shapeId="17584" r:id="rId171" name="Check Box 176">
              <controlPr defaultSize="0" autoFill="0" autoLine="0" autoPict="0" altText="Check box">
                <anchor moveWithCells="1">
                  <from>
                    <xdr:col>8</xdr:col>
                    <xdr:colOff>142875</xdr:colOff>
                    <xdr:row>11</xdr:row>
                    <xdr:rowOff>9525</xdr:rowOff>
                  </from>
                  <to>
                    <xdr:col>8</xdr:col>
                    <xdr:colOff>476250</xdr:colOff>
                    <xdr:row>12</xdr:row>
                    <xdr:rowOff>0</xdr:rowOff>
                  </to>
                </anchor>
              </controlPr>
            </control>
          </mc:Choice>
        </mc:AlternateContent>
        <mc:AlternateContent xmlns:mc="http://schemas.openxmlformats.org/markup-compatibility/2006">
          <mc:Choice Requires="x14">
            <control shapeId="17585" r:id="rId172" name="Check Box 177">
              <controlPr defaultSize="0" autoFill="0" autoLine="0" autoPict="0" altText="Check box">
                <anchor moveWithCells="1">
                  <from>
                    <xdr:col>8</xdr:col>
                    <xdr:colOff>152400</xdr:colOff>
                    <xdr:row>11</xdr:row>
                    <xdr:rowOff>228600</xdr:rowOff>
                  </from>
                  <to>
                    <xdr:col>8</xdr:col>
                    <xdr:colOff>485775</xdr:colOff>
                    <xdr:row>12</xdr:row>
                    <xdr:rowOff>209550</xdr:rowOff>
                  </to>
                </anchor>
              </controlPr>
            </control>
          </mc:Choice>
        </mc:AlternateContent>
        <mc:AlternateContent xmlns:mc="http://schemas.openxmlformats.org/markup-compatibility/2006">
          <mc:Choice Requires="x14">
            <control shapeId="17586" r:id="rId173" name="Check Box 178">
              <controlPr defaultSize="0" autoFill="0" autoLine="0" autoPict="0" altText="Check box">
                <anchor moveWithCells="1">
                  <from>
                    <xdr:col>8</xdr:col>
                    <xdr:colOff>152400</xdr:colOff>
                    <xdr:row>12</xdr:row>
                    <xdr:rowOff>219075</xdr:rowOff>
                  </from>
                  <to>
                    <xdr:col>8</xdr:col>
                    <xdr:colOff>485775</xdr:colOff>
                    <xdr:row>13</xdr:row>
                    <xdr:rowOff>209550</xdr:rowOff>
                  </to>
                </anchor>
              </controlPr>
            </control>
          </mc:Choice>
        </mc:AlternateContent>
        <mc:AlternateContent xmlns:mc="http://schemas.openxmlformats.org/markup-compatibility/2006">
          <mc:Choice Requires="x14">
            <control shapeId="17587" r:id="rId174" name="Check Box 179">
              <controlPr defaultSize="0" autoFill="0" autoLine="0" autoPict="0" altText="Check box">
                <anchor moveWithCells="1">
                  <from>
                    <xdr:col>8</xdr:col>
                    <xdr:colOff>142875</xdr:colOff>
                    <xdr:row>14</xdr:row>
                    <xdr:rowOff>0</xdr:rowOff>
                  </from>
                  <to>
                    <xdr:col>8</xdr:col>
                    <xdr:colOff>476250</xdr:colOff>
                    <xdr:row>14</xdr:row>
                    <xdr:rowOff>219075</xdr:rowOff>
                  </to>
                </anchor>
              </controlPr>
            </control>
          </mc:Choice>
        </mc:AlternateContent>
        <mc:AlternateContent xmlns:mc="http://schemas.openxmlformats.org/markup-compatibility/2006">
          <mc:Choice Requires="x14">
            <control shapeId="17588" r:id="rId175" name="Check Box 180">
              <controlPr defaultSize="0" autoFill="0" autoLine="0" autoPict="0" altText="Check box">
                <anchor moveWithCells="1">
                  <from>
                    <xdr:col>8</xdr:col>
                    <xdr:colOff>152400</xdr:colOff>
                    <xdr:row>15</xdr:row>
                    <xdr:rowOff>0</xdr:rowOff>
                  </from>
                  <to>
                    <xdr:col>8</xdr:col>
                    <xdr:colOff>485775</xdr:colOff>
                    <xdr:row>15</xdr:row>
                    <xdr:rowOff>219075</xdr:rowOff>
                  </to>
                </anchor>
              </controlPr>
            </control>
          </mc:Choice>
        </mc:AlternateContent>
        <mc:AlternateContent xmlns:mc="http://schemas.openxmlformats.org/markup-compatibility/2006">
          <mc:Choice Requires="x14">
            <control shapeId="17589" r:id="rId176" name="Check Box 181">
              <controlPr defaultSize="0" autoFill="0" autoLine="0" autoPict="0" altText="Check box">
                <anchor moveWithCells="1">
                  <from>
                    <xdr:col>8</xdr:col>
                    <xdr:colOff>152400</xdr:colOff>
                    <xdr:row>16</xdr:row>
                    <xdr:rowOff>19050</xdr:rowOff>
                  </from>
                  <to>
                    <xdr:col>8</xdr:col>
                    <xdr:colOff>485775</xdr:colOff>
                    <xdr:row>17</xdr:row>
                    <xdr:rowOff>0</xdr:rowOff>
                  </to>
                </anchor>
              </controlPr>
            </control>
          </mc:Choice>
        </mc:AlternateContent>
        <mc:AlternateContent xmlns:mc="http://schemas.openxmlformats.org/markup-compatibility/2006">
          <mc:Choice Requires="x14">
            <control shapeId="17590" r:id="rId177" name="Check Box 182">
              <controlPr defaultSize="0" autoFill="0" autoLine="0" autoPict="0" altText="Check box">
                <anchor moveWithCells="1">
                  <from>
                    <xdr:col>8</xdr:col>
                    <xdr:colOff>152400</xdr:colOff>
                    <xdr:row>17</xdr:row>
                    <xdr:rowOff>9525</xdr:rowOff>
                  </from>
                  <to>
                    <xdr:col>8</xdr:col>
                    <xdr:colOff>485775</xdr:colOff>
                    <xdr:row>18</xdr:row>
                    <xdr:rowOff>0</xdr:rowOff>
                  </to>
                </anchor>
              </controlPr>
            </control>
          </mc:Choice>
        </mc:AlternateContent>
        <mc:AlternateContent xmlns:mc="http://schemas.openxmlformats.org/markup-compatibility/2006">
          <mc:Choice Requires="x14">
            <control shapeId="17591" r:id="rId178" name="Check Box 183">
              <controlPr defaultSize="0" autoFill="0" autoLine="0" autoPict="0" altText="Check box">
                <anchor moveWithCells="1">
                  <from>
                    <xdr:col>8</xdr:col>
                    <xdr:colOff>161925</xdr:colOff>
                    <xdr:row>18</xdr:row>
                    <xdr:rowOff>9525</xdr:rowOff>
                  </from>
                  <to>
                    <xdr:col>8</xdr:col>
                    <xdr:colOff>495300</xdr:colOff>
                    <xdr:row>19</xdr:row>
                    <xdr:rowOff>0</xdr:rowOff>
                  </to>
                </anchor>
              </controlPr>
            </control>
          </mc:Choice>
        </mc:AlternateContent>
        <mc:AlternateContent xmlns:mc="http://schemas.openxmlformats.org/markup-compatibility/2006">
          <mc:Choice Requires="x14">
            <control shapeId="17592" r:id="rId179" name="Check Box 184">
              <controlPr defaultSize="0" autoFill="0" autoLine="0" autoPict="0" altText="Check box">
                <anchor moveWithCells="1">
                  <from>
                    <xdr:col>8</xdr:col>
                    <xdr:colOff>152400</xdr:colOff>
                    <xdr:row>19</xdr:row>
                    <xdr:rowOff>9525</xdr:rowOff>
                  </from>
                  <to>
                    <xdr:col>8</xdr:col>
                    <xdr:colOff>485775</xdr:colOff>
                    <xdr:row>20</xdr:row>
                    <xdr:rowOff>0</xdr:rowOff>
                  </to>
                </anchor>
              </controlPr>
            </control>
          </mc:Choice>
        </mc:AlternateContent>
        <mc:AlternateContent xmlns:mc="http://schemas.openxmlformats.org/markup-compatibility/2006">
          <mc:Choice Requires="x14">
            <control shapeId="17593" r:id="rId180" name="Check Box 185">
              <controlPr defaultSize="0" autoFill="0" autoLine="0" autoPict="0" altText="Check box">
                <anchor moveWithCells="1">
                  <from>
                    <xdr:col>8</xdr:col>
                    <xdr:colOff>161925</xdr:colOff>
                    <xdr:row>20</xdr:row>
                    <xdr:rowOff>0</xdr:rowOff>
                  </from>
                  <to>
                    <xdr:col>8</xdr:col>
                    <xdr:colOff>495300</xdr:colOff>
                    <xdr:row>20</xdr:row>
                    <xdr:rowOff>219075</xdr:rowOff>
                  </to>
                </anchor>
              </controlPr>
            </control>
          </mc:Choice>
        </mc:AlternateContent>
        <mc:AlternateContent xmlns:mc="http://schemas.openxmlformats.org/markup-compatibility/2006">
          <mc:Choice Requires="x14">
            <control shapeId="17594" r:id="rId181" name="Check Box 186">
              <controlPr defaultSize="0" autoFill="0" autoLine="0" autoPict="0" altText="Check box">
                <anchor moveWithCells="1">
                  <from>
                    <xdr:col>8</xdr:col>
                    <xdr:colOff>161925</xdr:colOff>
                    <xdr:row>21</xdr:row>
                    <xdr:rowOff>9525</xdr:rowOff>
                  </from>
                  <to>
                    <xdr:col>8</xdr:col>
                    <xdr:colOff>495300</xdr:colOff>
                    <xdr:row>22</xdr:row>
                    <xdr:rowOff>0</xdr:rowOff>
                  </to>
                </anchor>
              </controlPr>
            </control>
          </mc:Choice>
        </mc:AlternateContent>
        <mc:AlternateContent xmlns:mc="http://schemas.openxmlformats.org/markup-compatibility/2006">
          <mc:Choice Requires="x14">
            <control shapeId="17595" r:id="rId182" name="Check Box 187">
              <controlPr defaultSize="0" autoFill="0" autoLine="0" autoPict="0" altText="Check box">
                <anchor moveWithCells="1">
                  <from>
                    <xdr:col>8</xdr:col>
                    <xdr:colOff>152400</xdr:colOff>
                    <xdr:row>22</xdr:row>
                    <xdr:rowOff>19050</xdr:rowOff>
                  </from>
                  <to>
                    <xdr:col>8</xdr:col>
                    <xdr:colOff>485775</xdr:colOff>
                    <xdr:row>23</xdr:row>
                    <xdr:rowOff>0</xdr:rowOff>
                  </to>
                </anchor>
              </controlPr>
            </control>
          </mc:Choice>
        </mc:AlternateContent>
        <mc:AlternateContent xmlns:mc="http://schemas.openxmlformats.org/markup-compatibility/2006">
          <mc:Choice Requires="x14">
            <control shapeId="17597" r:id="rId183" name="Check Box 189">
              <controlPr defaultSize="0" autoFill="0" autoLine="0" autoPict="0" altText="Check box">
                <anchor moveWithCells="1">
                  <from>
                    <xdr:col>8</xdr:col>
                    <xdr:colOff>152400</xdr:colOff>
                    <xdr:row>23</xdr:row>
                    <xdr:rowOff>19050</xdr:rowOff>
                  </from>
                  <to>
                    <xdr:col>8</xdr:col>
                    <xdr:colOff>485775</xdr:colOff>
                    <xdr:row>24</xdr:row>
                    <xdr:rowOff>0</xdr:rowOff>
                  </to>
                </anchor>
              </controlPr>
            </control>
          </mc:Choice>
        </mc:AlternateContent>
        <mc:AlternateContent xmlns:mc="http://schemas.openxmlformats.org/markup-compatibility/2006">
          <mc:Choice Requires="x14">
            <control shapeId="17598" r:id="rId184" name="Check Box 190">
              <controlPr defaultSize="0" autoFill="0" autoLine="0" autoPict="0" altText="Check box">
                <anchor moveWithCells="1">
                  <from>
                    <xdr:col>8</xdr:col>
                    <xdr:colOff>152400</xdr:colOff>
                    <xdr:row>24</xdr:row>
                    <xdr:rowOff>19050</xdr:rowOff>
                  </from>
                  <to>
                    <xdr:col>8</xdr:col>
                    <xdr:colOff>485775</xdr:colOff>
                    <xdr:row>25</xdr:row>
                    <xdr:rowOff>0</xdr:rowOff>
                  </to>
                </anchor>
              </controlPr>
            </control>
          </mc:Choice>
        </mc:AlternateContent>
        <mc:AlternateContent xmlns:mc="http://schemas.openxmlformats.org/markup-compatibility/2006">
          <mc:Choice Requires="x14">
            <control shapeId="17599" r:id="rId185" name="Check Box 191">
              <controlPr defaultSize="0" autoFill="0" autoLine="0" autoPict="0" altText="Check box">
                <anchor moveWithCells="1">
                  <from>
                    <xdr:col>8</xdr:col>
                    <xdr:colOff>152400</xdr:colOff>
                    <xdr:row>25</xdr:row>
                    <xdr:rowOff>9525</xdr:rowOff>
                  </from>
                  <to>
                    <xdr:col>8</xdr:col>
                    <xdr:colOff>485775</xdr:colOff>
                    <xdr:row>26</xdr:row>
                    <xdr:rowOff>0</xdr:rowOff>
                  </to>
                </anchor>
              </controlPr>
            </control>
          </mc:Choice>
        </mc:AlternateContent>
        <mc:AlternateContent xmlns:mc="http://schemas.openxmlformats.org/markup-compatibility/2006">
          <mc:Choice Requires="x14">
            <control shapeId="17600" r:id="rId186" name="Check Box 192">
              <controlPr defaultSize="0" autoFill="0" autoLine="0" autoPict="0" altText="Check box">
                <anchor moveWithCells="1">
                  <from>
                    <xdr:col>8</xdr:col>
                    <xdr:colOff>152400</xdr:colOff>
                    <xdr:row>26</xdr:row>
                    <xdr:rowOff>9525</xdr:rowOff>
                  </from>
                  <to>
                    <xdr:col>8</xdr:col>
                    <xdr:colOff>485775</xdr:colOff>
                    <xdr:row>27</xdr:row>
                    <xdr:rowOff>0</xdr:rowOff>
                  </to>
                </anchor>
              </controlPr>
            </control>
          </mc:Choice>
        </mc:AlternateContent>
        <mc:AlternateContent xmlns:mc="http://schemas.openxmlformats.org/markup-compatibility/2006">
          <mc:Choice Requires="x14">
            <control shapeId="17601" r:id="rId187" name="Check Box 193">
              <controlPr defaultSize="0" autoFill="0" autoLine="0" autoPict="0" altText="Check box">
                <anchor moveWithCells="1">
                  <from>
                    <xdr:col>9</xdr:col>
                    <xdr:colOff>152400</xdr:colOff>
                    <xdr:row>4</xdr:row>
                    <xdr:rowOff>9525</xdr:rowOff>
                  </from>
                  <to>
                    <xdr:col>9</xdr:col>
                    <xdr:colOff>476250</xdr:colOff>
                    <xdr:row>5</xdr:row>
                    <xdr:rowOff>0</xdr:rowOff>
                  </to>
                </anchor>
              </controlPr>
            </control>
          </mc:Choice>
        </mc:AlternateContent>
        <mc:AlternateContent xmlns:mc="http://schemas.openxmlformats.org/markup-compatibility/2006">
          <mc:Choice Requires="x14">
            <control shapeId="17602" r:id="rId188" name="Check Box 194">
              <controlPr defaultSize="0" autoFill="0" autoLine="0" autoPict="0" altText="Check box">
                <anchor moveWithCells="1">
                  <from>
                    <xdr:col>9</xdr:col>
                    <xdr:colOff>152400</xdr:colOff>
                    <xdr:row>4</xdr:row>
                    <xdr:rowOff>228600</xdr:rowOff>
                  </from>
                  <to>
                    <xdr:col>9</xdr:col>
                    <xdr:colOff>485775</xdr:colOff>
                    <xdr:row>5</xdr:row>
                    <xdr:rowOff>209550</xdr:rowOff>
                  </to>
                </anchor>
              </controlPr>
            </control>
          </mc:Choice>
        </mc:AlternateContent>
        <mc:AlternateContent xmlns:mc="http://schemas.openxmlformats.org/markup-compatibility/2006">
          <mc:Choice Requires="x14">
            <control shapeId="17603" r:id="rId189" name="Check Box 195">
              <controlPr defaultSize="0" autoFill="0" autoLine="0" autoPict="0" altText="Check box">
                <anchor moveWithCells="1">
                  <from>
                    <xdr:col>9</xdr:col>
                    <xdr:colOff>152400</xdr:colOff>
                    <xdr:row>6</xdr:row>
                    <xdr:rowOff>0</xdr:rowOff>
                  </from>
                  <to>
                    <xdr:col>9</xdr:col>
                    <xdr:colOff>485775</xdr:colOff>
                    <xdr:row>6</xdr:row>
                    <xdr:rowOff>219075</xdr:rowOff>
                  </to>
                </anchor>
              </controlPr>
            </control>
          </mc:Choice>
        </mc:AlternateContent>
        <mc:AlternateContent xmlns:mc="http://schemas.openxmlformats.org/markup-compatibility/2006">
          <mc:Choice Requires="x14">
            <control shapeId="17604" r:id="rId190" name="Check Box 196">
              <controlPr defaultSize="0" autoFill="0" autoLine="0" autoPict="0" altText="Check box">
                <anchor moveWithCells="1">
                  <from>
                    <xdr:col>9</xdr:col>
                    <xdr:colOff>152400</xdr:colOff>
                    <xdr:row>7</xdr:row>
                    <xdr:rowOff>0</xdr:rowOff>
                  </from>
                  <to>
                    <xdr:col>9</xdr:col>
                    <xdr:colOff>485775</xdr:colOff>
                    <xdr:row>7</xdr:row>
                    <xdr:rowOff>219075</xdr:rowOff>
                  </to>
                </anchor>
              </controlPr>
            </control>
          </mc:Choice>
        </mc:AlternateContent>
        <mc:AlternateContent xmlns:mc="http://schemas.openxmlformats.org/markup-compatibility/2006">
          <mc:Choice Requires="x14">
            <control shapeId="17605" r:id="rId191" name="Check Box 197">
              <controlPr defaultSize="0" autoFill="0" autoLine="0" autoPict="0" altText="Check box">
                <anchor moveWithCells="1">
                  <from>
                    <xdr:col>9</xdr:col>
                    <xdr:colOff>142875</xdr:colOff>
                    <xdr:row>8</xdr:row>
                    <xdr:rowOff>19050</xdr:rowOff>
                  </from>
                  <to>
                    <xdr:col>9</xdr:col>
                    <xdr:colOff>476250</xdr:colOff>
                    <xdr:row>9</xdr:row>
                    <xdr:rowOff>0</xdr:rowOff>
                  </to>
                </anchor>
              </controlPr>
            </control>
          </mc:Choice>
        </mc:AlternateContent>
        <mc:AlternateContent xmlns:mc="http://schemas.openxmlformats.org/markup-compatibility/2006">
          <mc:Choice Requires="x14">
            <control shapeId="17606" r:id="rId192" name="Check Box 198">
              <controlPr defaultSize="0" autoFill="0" autoLine="0" autoPict="0" altText="Check box">
                <anchor moveWithCells="1">
                  <from>
                    <xdr:col>9</xdr:col>
                    <xdr:colOff>133350</xdr:colOff>
                    <xdr:row>9</xdr:row>
                    <xdr:rowOff>9525</xdr:rowOff>
                  </from>
                  <to>
                    <xdr:col>9</xdr:col>
                    <xdr:colOff>466725</xdr:colOff>
                    <xdr:row>10</xdr:row>
                    <xdr:rowOff>0</xdr:rowOff>
                  </to>
                </anchor>
              </controlPr>
            </control>
          </mc:Choice>
        </mc:AlternateContent>
        <mc:AlternateContent xmlns:mc="http://schemas.openxmlformats.org/markup-compatibility/2006">
          <mc:Choice Requires="x14">
            <control shapeId="17607" r:id="rId193" name="Check Box 199">
              <controlPr defaultSize="0" autoFill="0" autoLine="0" autoPict="0" altText="Check box">
                <anchor moveWithCells="1">
                  <from>
                    <xdr:col>9</xdr:col>
                    <xdr:colOff>142875</xdr:colOff>
                    <xdr:row>10</xdr:row>
                    <xdr:rowOff>9525</xdr:rowOff>
                  </from>
                  <to>
                    <xdr:col>9</xdr:col>
                    <xdr:colOff>476250</xdr:colOff>
                    <xdr:row>11</xdr:row>
                    <xdr:rowOff>0</xdr:rowOff>
                  </to>
                </anchor>
              </controlPr>
            </control>
          </mc:Choice>
        </mc:AlternateContent>
        <mc:AlternateContent xmlns:mc="http://schemas.openxmlformats.org/markup-compatibility/2006">
          <mc:Choice Requires="x14">
            <control shapeId="17608" r:id="rId194" name="Check Box 200">
              <controlPr defaultSize="0" autoFill="0" autoLine="0" autoPict="0" altText="Check box">
                <anchor moveWithCells="1">
                  <from>
                    <xdr:col>9</xdr:col>
                    <xdr:colOff>142875</xdr:colOff>
                    <xdr:row>11</xdr:row>
                    <xdr:rowOff>9525</xdr:rowOff>
                  </from>
                  <to>
                    <xdr:col>9</xdr:col>
                    <xdr:colOff>476250</xdr:colOff>
                    <xdr:row>12</xdr:row>
                    <xdr:rowOff>0</xdr:rowOff>
                  </to>
                </anchor>
              </controlPr>
            </control>
          </mc:Choice>
        </mc:AlternateContent>
        <mc:AlternateContent xmlns:mc="http://schemas.openxmlformats.org/markup-compatibility/2006">
          <mc:Choice Requires="x14">
            <control shapeId="17609" r:id="rId195" name="Check Box 201">
              <controlPr defaultSize="0" autoFill="0" autoLine="0" autoPict="0" altText="Check box">
                <anchor moveWithCells="1">
                  <from>
                    <xdr:col>9</xdr:col>
                    <xdr:colOff>152400</xdr:colOff>
                    <xdr:row>11</xdr:row>
                    <xdr:rowOff>228600</xdr:rowOff>
                  </from>
                  <to>
                    <xdr:col>9</xdr:col>
                    <xdr:colOff>485775</xdr:colOff>
                    <xdr:row>12</xdr:row>
                    <xdr:rowOff>209550</xdr:rowOff>
                  </to>
                </anchor>
              </controlPr>
            </control>
          </mc:Choice>
        </mc:AlternateContent>
        <mc:AlternateContent xmlns:mc="http://schemas.openxmlformats.org/markup-compatibility/2006">
          <mc:Choice Requires="x14">
            <control shapeId="17610" r:id="rId196" name="Check Box 202">
              <controlPr defaultSize="0" autoFill="0" autoLine="0" autoPict="0" altText="Check box">
                <anchor moveWithCells="1">
                  <from>
                    <xdr:col>9</xdr:col>
                    <xdr:colOff>152400</xdr:colOff>
                    <xdr:row>12</xdr:row>
                    <xdr:rowOff>219075</xdr:rowOff>
                  </from>
                  <to>
                    <xdr:col>9</xdr:col>
                    <xdr:colOff>485775</xdr:colOff>
                    <xdr:row>13</xdr:row>
                    <xdr:rowOff>209550</xdr:rowOff>
                  </to>
                </anchor>
              </controlPr>
            </control>
          </mc:Choice>
        </mc:AlternateContent>
        <mc:AlternateContent xmlns:mc="http://schemas.openxmlformats.org/markup-compatibility/2006">
          <mc:Choice Requires="x14">
            <control shapeId="17611" r:id="rId197" name="Check Box 203">
              <controlPr defaultSize="0" autoFill="0" autoLine="0" autoPict="0" altText="Check box">
                <anchor moveWithCells="1">
                  <from>
                    <xdr:col>9</xdr:col>
                    <xdr:colOff>142875</xdr:colOff>
                    <xdr:row>14</xdr:row>
                    <xdr:rowOff>0</xdr:rowOff>
                  </from>
                  <to>
                    <xdr:col>9</xdr:col>
                    <xdr:colOff>476250</xdr:colOff>
                    <xdr:row>14</xdr:row>
                    <xdr:rowOff>219075</xdr:rowOff>
                  </to>
                </anchor>
              </controlPr>
            </control>
          </mc:Choice>
        </mc:AlternateContent>
        <mc:AlternateContent xmlns:mc="http://schemas.openxmlformats.org/markup-compatibility/2006">
          <mc:Choice Requires="x14">
            <control shapeId="17612" r:id="rId198" name="Check Box 204">
              <controlPr defaultSize="0" autoFill="0" autoLine="0" autoPict="0" altText="Check box">
                <anchor moveWithCells="1">
                  <from>
                    <xdr:col>9</xdr:col>
                    <xdr:colOff>152400</xdr:colOff>
                    <xdr:row>15</xdr:row>
                    <xdr:rowOff>0</xdr:rowOff>
                  </from>
                  <to>
                    <xdr:col>9</xdr:col>
                    <xdr:colOff>485775</xdr:colOff>
                    <xdr:row>15</xdr:row>
                    <xdr:rowOff>219075</xdr:rowOff>
                  </to>
                </anchor>
              </controlPr>
            </control>
          </mc:Choice>
        </mc:AlternateContent>
        <mc:AlternateContent xmlns:mc="http://schemas.openxmlformats.org/markup-compatibility/2006">
          <mc:Choice Requires="x14">
            <control shapeId="17613" r:id="rId199" name="Check Box 205">
              <controlPr defaultSize="0" autoFill="0" autoLine="0" autoPict="0" altText="Check box">
                <anchor moveWithCells="1">
                  <from>
                    <xdr:col>9</xdr:col>
                    <xdr:colOff>152400</xdr:colOff>
                    <xdr:row>16</xdr:row>
                    <xdr:rowOff>19050</xdr:rowOff>
                  </from>
                  <to>
                    <xdr:col>9</xdr:col>
                    <xdr:colOff>485775</xdr:colOff>
                    <xdr:row>17</xdr:row>
                    <xdr:rowOff>0</xdr:rowOff>
                  </to>
                </anchor>
              </controlPr>
            </control>
          </mc:Choice>
        </mc:AlternateContent>
        <mc:AlternateContent xmlns:mc="http://schemas.openxmlformats.org/markup-compatibility/2006">
          <mc:Choice Requires="x14">
            <control shapeId="17614" r:id="rId200" name="Check Box 206">
              <controlPr defaultSize="0" autoFill="0" autoLine="0" autoPict="0" altText="Check box">
                <anchor moveWithCells="1">
                  <from>
                    <xdr:col>9</xdr:col>
                    <xdr:colOff>152400</xdr:colOff>
                    <xdr:row>17</xdr:row>
                    <xdr:rowOff>9525</xdr:rowOff>
                  </from>
                  <to>
                    <xdr:col>9</xdr:col>
                    <xdr:colOff>485775</xdr:colOff>
                    <xdr:row>18</xdr:row>
                    <xdr:rowOff>0</xdr:rowOff>
                  </to>
                </anchor>
              </controlPr>
            </control>
          </mc:Choice>
        </mc:AlternateContent>
        <mc:AlternateContent xmlns:mc="http://schemas.openxmlformats.org/markup-compatibility/2006">
          <mc:Choice Requires="x14">
            <control shapeId="17615" r:id="rId201" name="Check Box 207">
              <controlPr defaultSize="0" autoFill="0" autoLine="0" autoPict="0" altText="Check box">
                <anchor moveWithCells="1">
                  <from>
                    <xdr:col>9</xdr:col>
                    <xdr:colOff>161925</xdr:colOff>
                    <xdr:row>18</xdr:row>
                    <xdr:rowOff>9525</xdr:rowOff>
                  </from>
                  <to>
                    <xdr:col>9</xdr:col>
                    <xdr:colOff>495300</xdr:colOff>
                    <xdr:row>19</xdr:row>
                    <xdr:rowOff>0</xdr:rowOff>
                  </to>
                </anchor>
              </controlPr>
            </control>
          </mc:Choice>
        </mc:AlternateContent>
        <mc:AlternateContent xmlns:mc="http://schemas.openxmlformats.org/markup-compatibility/2006">
          <mc:Choice Requires="x14">
            <control shapeId="17616" r:id="rId202" name="Check Box 208">
              <controlPr defaultSize="0" autoFill="0" autoLine="0" autoPict="0" altText="Check box">
                <anchor moveWithCells="1">
                  <from>
                    <xdr:col>9</xdr:col>
                    <xdr:colOff>152400</xdr:colOff>
                    <xdr:row>19</xdr:row>
                    <xdr:rowOff>9525</xdr:rowOff>
                  </from>
                  <to>
                    <xdr:col>9</xdr:col>
                    <xdr:colOff>485775</xdr:colOff>
                    <xdr:row>20</xdr:row>
                    <xdr:rowOff>0</xdr:rowOff>
                  </to>
                </anchor>
              </controlPr>
            </control>
          </mc:Choice>
        </mc:AlternateContent>
        <mc:AlternateContent xmlns:mc="http://schemas.openxmlformats.org/markup-compatibility/2006">
          <mc:Choice Requires="x14">
            <control shapeId="17617" r:id="rId203" name="Check Box 209">
              <controlPr defaultSize="0" autoFill="0" autoLine="0" autoPict="0" altText="Check box">
                <anchor moveWithCells="1">
                  <from>
                    <xdr:col>9</xdr:col>
                    <xdr:colOff>161925</xdr:colOff>
                    <xdr:row>20</xdr:row>
                    <xdr:rowOff>0</xdr:rowOff>
                  </from>
                  <to>
                    <xdr:col>9</xdr:col>
                    <xdr:colOff>495300</xdr:colOff>
                    <xdr:row>20</xdr:row>
                    <xdr:rowOff>219075</xdr:rowOff>
                  </to>
                </anchor>
              </controlPr>
            </control>
          </mc:Choice>
        </mc:AlternateContent>
        <mc:AlternateContent xmlns:mc="http://schemas.openxmlformats.org/markup-compatibility/2006">
          <mc:Choice Requires="x14">
            <control shapeId="17618" r:id="rId204" name="Check Box 210">
              <controlPr defaultSize="0" autoFill="0" autoLine="0" autoPict="0" altText="Check box">
                <anchor moveWithCells="1">
                  <from>
                    <xdr:col>9</xdr:col>
                    <xdr:colOff>161925</xdr:colOff>
                    <xdr:row>21</xdr:row>
                    <xdr:rowOff>9525</xdr:rowOff>
                  </from>
                  <to>
                    <xdr:col>9</xdr:col>
                    <xdr:colOff>495300</xdr:colOff>
                    <xdr:row>22</xdr:row>
                    <xdr:rowOff>0</xdr:rowOff>
                  </to>
                </anchor>
              </controlPr>
            </control>
          </mc:Choice>
        </mc:AlternateContent>
        <mc:AlternateContent xmlns:mc="http://schemas.openxmlformats.org/markup-compatibility/2006">
          <mc:Choice Requires="x14">
            <control shapeId="17619" r:id="rId205" name="Check Box 211">
              <controlPr defaultSize="0" autoFill="0" autoLine="0" autoPict="0" altText="Check box">
                <anchor moveWithCells="1">
                  <from>
                    <xdr:col>9</xdr:col>
                    <xdr:colOff>161925</xdr:colOff>
                    <xdr:row>22</xdr:row>
                    <xdr:rowOff>19050</xdr:rowOff>
                  </from>
                  <to>
                    <xdr:col>9</xdr:col>
                    <xdr:colOff>495300</xdr:colOff>
                    <xdr:row>23</xdr:row>
                    <xdr:rowOff>0</xdr:rowOff>
                  </to>
                </anchor>
              </controlPr>
            </control>
          </mc:Choice>
        </mc:AlternateContent>
        <mc:AlternateContent xmlns:mc="http://schemas.openxmlformats.org/markup-compatibility/2006">
          <mc:Choice Requires="x14">
            <control shapeId="17621" r:id="rId206" name="Check Box 213">
              <controlPr defaultSize="0" autoFill="0" autoLine="0" autoPict="0" altText="Check box">
                <anchor moveWithCells="1">
                  <from>
                    <xdr:col>9</xdr:col>
                    <xdr:colOff>152400</xdr:colOff>
                    <xdr:row>23</xdr:row>
                    <xdr:rowOff>19050</xdr:rowOff>
                  </from>
                  <to>
                    <xdr:col>9</xdr:col>
                    <xdr:colOff>485775</xdr:colOff>
                    <xdr:row>24</xdr:row>
                    <xdr:rowOff>0</xdr:rowOff>
                  </to>
                </anchor>
              </controlPr>
            </control>
          </mc:Choice>
        </mc:AlternateContent>
        <mc:AlternateContent xmlns:mc="http://schemas.openxmlformats.org/markup-compatibility/2006">
          <mc:Choice Requires="x14">
            <control shapeId="17622" r:id="rId207" name="Check Box 214">
              <controlPr defaultSize="0" autoFill="0" autoLine="0" autoPict="0" altText="Check box">
                <anchor moveWithCells="1">
                  <from>
                    <xdr:col>9</xdr:col>
                    <xdr:colOff>152400</xdr:colOff>
                    <xdr:row>24</xdr:row>
                    <xdr:rowOff>19050</xdr:rowOff>
                  </from>
                  <to>
                    <xdr:col>9</xdr:col>
                    <xdr:colOff>485775</xdr:colOff>
                    <xdr:row>25</xdr:row>
                    <xdr:rowOff>0</xdr:rowOff>
                  </to>
                </anchor>
              </controlPr>
            </control>
          </mc:Choice>
        </mc:AlternateContent>
        <mc:AlternateContent xmlns:mc="http://schemas.openxmlformats.org/markup-compatibility/2006">
          <mc:Choice Requires="x14">
            <control shapeId="17623" r:id="rId208" name="Check Box 215">
              <controlPr defaultSize="0" autoFill="0" autoLine="0" autoPict="0" altText="Check box">
                <anchor moveWithCells="1">
                  <from>
                    <xdr:col>9</xdr:col>
                    <xdr:colOff>152400</xdr:colOff>
                    <xdr:row>25</xdr:row>
                    <xdr:rowOff>9525</xdr:rowOff>
                  </from>
                  <to>
                    <xdr:col>9</xdr:col>
                    <xdr:colOff>485775</xdr:colOff>
                    <xdr:row>26</xdr:row>
                    <xdr:rowOff>0</xdr:rowOff>
                  </to>
                </anchor>
              </controlPr>
            </control>
          </mc:Choice>
        </mc:AlternateContent>
        <mc:AlternateContent xmlns:mc="http://schemas.openxmlformats.org/markup-compatibility/2006">
          <mc:Choice Requires="x14">
            <control shapeId="17624" r:id="rId209" name="Check Box 216">
              <controlPr defaultSize="0" autoFill="0" autoLine="0" autoPict="0" altText="Check box">
                <anchor moveWithCells="1">
                  <from>
                    <xdr:col>9</xdr:col>
                    <xdr:colOff>152400</xdr:colOff>
                    <xdr:row>26</xdr:row>
                    <xdr:rowOff>9525</xdr:rowOff>
                  </from>
                  <to>
                    <xdr:col>9</xdr:col>
                    <xdr:colOff>485775</xdr:colOff>
                    <xdr:row>27</xdr:row>
                    <xdr:rowOff>0</xdr:rowOff>
                  </to>
                </anchor>
              </controlPr>
            </control>
          </mc:Choice>
        </mc:AlternateContent>
        <mc:AlternateContent xmlns:mc="http://schemas.openxmlformats.org/markup-compatibility/2006">
          <mc:Choice Requires="x14">
            <control shapeId="17625" r:id="rId210" name="Check Box 217">
              <controlPr defaultSize="0" autoFill="0" autoLine="0" autoPict="0" altText="Check box">
                <anchor moveWithCells="1">
                  <from>
                    <xdr:col>10</xdr:col>
                    <xdr:colOff>152400</xdr:colOff>
                    <xdr:row>4</xdr:row>
                    <xdr:rowOff>9525</xdr:rowOff>
                  </from>
                  <to>
                    <xdr:col>10</xdr:col>
                    <xdr:colOff>476250</xdr:colOff>
                    <xdr:row>5</xdr:row>
                    <xdr:rowOff>0</xdr:rowOff>
                  </to>
                </anchor>
              </controlPr>
            </control>
          </mc:Choice>
        </mc:AlternateContent>
        <mc:AlternateContent xmlns:mc="http://schemas.openxmlformats.org/markup-compatibility/2006">
          <mc:Choice Requires="x14">
            <control shapeId="17626" r:id="rId211" name="Check Box 218">
              <controlPr defaultSize="0" autoFill="0" autoLine="0" autoPict="0" altText="Check box">
                <anchor moveWithCells="1">
                  <from>
                    <xdr:col>10</xdr:col>
                    <xdr:colOff>152400</xdr:colOff>
                    <xdr:row>4</xdr:row>
                    <xdr:rowOff>228600</xdr:rowOff>
                  </from>
                  <to>
                    <xdr:col>10</xdr:col>
                    <xdr:colOff>485775</xdr:colOff>
                    <xdr:row>5</xdr:row>
                    <xdr:rowOff>209550</xdr:rowOff>
                  </to>
                </anchor>
              </controlPr>
            </control>
          </mc:Choice>
        </mc:AlternateContent>
        <mc:AlternateContent xmlns:mc="http://schemas.openxmlformats.org/markup-compatibility/2006">
          <mc:Choice Requires="x14">
            <control shapeId="17627" r:id="rId212" name="Check Box 219">
              <controlPr defaultSize="0" autoFill="0" autoLine="0" autoPict="0" altText="Check box">
                <anchor moveWithCells="1">
                  <from>
                    <xdr:col>10</xdr:col>
                    <xdr:colOff>152400</xdr:colOff>
                    <xdr:row>6</xdr:row>
                    <xdr:rowOff>0</xdr:rowOff>
                  </from>
                  <to>
                    <xdr:col>10</xdr:col>
                    <xdr:colOff>485775</xdr:colOff>
                    <xdr:row>6</xdr:row>
                    <xdr:rowOff>219075</xdr:rowOff>
                  </to>
                </anchor>
              </controlPr>
            </control>
          </mc:Choice>
        </mc:AlternateContent>
        <mc:AlternateContent xmlns:mc="http://schemas.openxmlformats.org/markup-compatibility/2006">
          <mc:Choice Requires="x14">
            <control shapeId="17628" r:id="rId213" name="Check Box 220">
              <controlPr defaultSize="0" autoFill="0" autoLine="0" autoPict="0" altText="Check box">
                <anchor moveWithCells="1">
                  <from>
                    <xdr:col>10</xdr:col>
                    <xdr:colOff>152400</xdr:colOff>
                    <xdr:row>7</xdr:row>
                    <xdr:rowOff>0</xdr:rowOff>
                  </from>
                  <to>
                    <xdr:col>10</xdr:col>
                    <xdr:colOff>485775</xdr:colOff>
                    <xdr:row>7</xdr:row>
                    <xdr:rowOff>219075</xdr:rowOff>
                  </to>
                </anchor>
              </controlPr>
            </control>
          </mc:Choice>
        </mc:AlternateContent>
        <mc:AlternateContent xmlns:mc="http://schemas.openxmlformats.org/markup-compatibility/2006">
          <mc:Choice Requires="x14">
            <control shapeId="17629" r:id="rId214" name="Check Box 221">
              <controlPr defaultSize="0" autoFill="0" autoLine="0" autoPict="0" altText="Check box">
                <anchor moveWithCells="1">
                  <from>
                    <xdr:col>10</xdr:col>
                    <xdr:colOff>142875</xdr:colOff>
                    <xdr:row>8</xdr:row>
                    <xdr:rowOff>19050</xdr:rowOff>
                  </from>
                  <to>
                    <xdr:col>10</xdr:col>
                    <xdr:colOff>476250</xdr:colOff>
                    <xdr:row>9</xdr:row>
                    <xdr:rowOff>0</xdr:rowOff>
                  </to>
                </anchor>
              </controlPr>
            </control>
          </mc:Choice>
        </mc:AlternateContent>
        <mc:AlternateContent xmlns:mc="http://schemas.openxmlformats.org/markup-compatibility/2006">
          <mc:Choice Requires="x14">
            <control shapeId="17630" r:id="rId215" name="Check Box 222">
              <controlPr defaultSize="0" autoFill="0" autoLine="0" autoPict="0" altText="Check box">
                <anchor moveWithCells="1">
                  <from>
                    <xdr:col>10</xdr:col>
                    <xdr:colOff>133350</xdr:colOff>
                    <xdr:row>9</xdr:row>
                    <xdr:rowOff>9525</xdr:rowOff>
                  </from>
                  <to>
                    <xdr:col>10</xdr:col>
                    <xdr:colOff>466725</xdr:colOff>
                    <xdr:row>10</xdr:row>
                    <xdr:rowOff>0</xdr:rowOff>
                  </to>
                </anchor>
              </controlPr>
            </control>
          </mc:Choice>
        </mc:AlternateContent>
        <mc:AlternateContent xmlns:mc="http://schemas.openxmlformats.org/markup-compatibility/2006">
          <mc:Choice Requires="x14">
            <control shapeId="17631" r:id="rId216" name="Check Box 223">
              <controlPr defaultSize="0" autoFill="0" autoLine="0" autoPict="0" altText="Check box">
                <anchor moveWithCells="1">
                  <from>
                    <xdr:col>10</xdr:col>
                    <xdr:colOff>142875</xdr:colOff>
                    <xdr:row>10</xdr:row>
                    <xdr:rowOff>9525</xdr:rowOff>
                  </from>
                  <to>
                    <xdr:col>10</xdr:col>
                    <xdr:colOff>476250</xdr:colOff>
                    <xdr:row>11</xdr:row>
                    <xdr:rowOff>0</xdr:rowOff>
                  </to>
                </anchor>
              </controlPr>
            </control>
          </mc:Choice>
        </mc:AlternateContent>
        <mc:AlternateContent xmlns:mc="http://schemas.openxmlformats.org/markup-compatibility/2006">
          <mc:Choice Requires="x14">
            <control shapeId="17632" r:id="rId217" name="Check Box 224">
              <controlPr defaultSize="0" autoFill="0" autoLine="0" autoPict="0" altText="Check box">
                <anchor moveWithCells="1">
                  <from>
                    <xdr:col>10</xdr:col>
                    <xdr:colOff>142875</xdr:colOff>
                    <xdr:row>11</xdr:row>
                    <xdr:rowOff>9525</xdr:rowOff>
                  </from>
                  <to>
                    <xdr:col>10</xdr:col>
                    <xdr:colOff>476250</xdr:colOff>
                    <xdr:row>12</xdr:row>
                    <xdr:rowOff>0</xdr:rowOff>
                  </to>
                </anchor>
              </controlPr>
            </control>
          </mc:Choice>
        </mc:AlternateContent>
        <mc:AlternateContent xmlns:mc="http://schemas.openxmlformats.org/markup-compatibility/2006">
          <mc:Choice Requires="x14">
            <control shapeId="17633" r:id="rId218" name="Check Box 225">
              <controlPr defaultSize="0" autoFill="0" autoLine="0" autoPict="0" altText="Check box">
                <anchor moveWithCells="1">
                  <from>
                    <xdr:col>10</xdr:col>
                    <xdr:colOff>152400</xdr:colOff>
                    <xdr:row>11</xdr:row>
                    <xdr:rowOff>228600</xdr:rowOff>
                  </from>
                  <to>
                    <xdr:col>10</xdr:col>
                    <xdr:colOff>485775</xdr:colOff>
                    <xdr:row>12</xdr:row>
                    <xdr:rowOff>209550</xdr:rowOff>
                  </to>
                </anchor>
              </controlPr>
            </control>
          </mc:Choice>
        </mc:AlternateContent>
        <mc:AlternateContent xmlns:mc="http://schemas.openxmlformats.org/markup-compatibility/2006">
          <mc:Choice Requires="x14">
            <control shapeId="17634" r:id="rId219" name="Check Box 226">
              <controlPr defaultSize="0" autoFill="0" autoLine="0" autoPict="0" altText="Check box">
                <anchor moveWithCells="1">
                  <from>
                    <xdr:col>10</xdr:col>
                    <xdr:colOff>152400</xdr:colOff>
                    <xdr:row>12</xdr:row>
                    <xdr:rowOff>219075</xdr:rowOff>
                  </from>
                  <to>
                    <xdr:col>10</xdr:col>
                    <xdr:colOff>485775</xdr:colOff>
                    <xdr:row>13</xdr:row>
                    <xdr:rowOff>209550</xdr:rowOff>
                  </to>
                </anchor>
              </controlPr>
            </control>
          </mc:Choice>
        </mc:AlternateContent>
        <mc:AlternateContent xmlns:mc="http://schemas.openxmlformats.org/markup-compatibility/2006">
          <mc:Choice Requires="x14">
            <control shapeId="17635" r:id="rId220" name="Check Box 227">
              <controlPr defaultSize="0" autoFill="0" autoLine="0" autoPict="0" altText="Check box">
                <anchor moveWithCells="1">
                  <from>
                    <xdr:col>10</xdr:col>
                    <xdr:colOff>142875</xdr:colOff>
                    <xdr:row>14</xdr:row>
                    <xdr:rowOff>0</xdr:rowOff>
                  </from>
                  <to>
                    <xdr:col>10</xdr:col>
                    <xdr:colOff>476250</xdr:colOff>
                    <xdr:row>14</xdr:row>
                    <xdr:rowOff>219075</xdr:rowOff>
                  </to>
                </anchor>
              </controlPr>
            </control>
          </mc:Choice>
        </mc:AlternateContent>
        <mc:AlternateContent xmlns:mc="http://schemas.openxmlformats.org/markup-compatibility/2006">
          <mc:Choice Requires="x14">
            <control shapeId="17636" r:id="rId221" name="Check Box 228">
              <controlPr defaultSize="0" autoFill="0" autoLine="0" autoPict="0" altText="Check box">
                <anchor moveWithCells="1">
                  <from>
                    <xdr:col>10</xdr:col>
                    <xdr:colOff>152400</xdr:colOff>
                    <xdr:row>15</xdr:row>
                    <xdr:rowOff>0</xdr:rowOff>
                  </from>
                  <to>
                    <xdr:col>10</xdr:col>
                    <xdr:colOff>485775</xdr:colOff>
                    <xdr:row>15</xdr:row>
                    <xdr:rowOff>219075</xdr:rowOff>
                  </to>
                </anchor>
              </controlPr>
            </control>
          </mc:Choice>
        </mc:AlternateContent>
        <mc:AlternateContent xmlns:mc="http://schemas.openxmlformats.org/markup-compatibility/2006">
          <mc:Choice Requires="x14">
            <control shapeId="17637" r:id="rId222" name="Check Box 229">
              <controlPr defaultSize="0" autoFill="0" autoLine="0" autoPict="0" altText="Check box">
                <anchor moveWithCells="1">
                  <from>
                    <xdr:col>10</xdr:col>
                    <xdr:colOff>152400</xdr:colOff>
                    <xdr:row>16</xdr:row>
                    <xdr:rowOff>19050</xdr:rowOff>
                  </from>
                  <to>
                    <xdr:col>10</xdr:col>
                    <xdr:colOff>485775</xdr:colOff>
                    <xdr:row>17</xdr:row>
                    <xdr:rowOff>0</xdr:rowOff>
                  </to>
                </anchor>
              </controlPr>
            </control>
          </mc:Choice>
        </mc:AlternateContent>
        <mc:AlternateContent xmlns:mc="http://schemas.openxmlformats.org/markup-compatibility/2006">
          <mc:Choice Requires="x14">
            <control shapeId="17638" r:id="rId223" name="Check Box 230">
              <controlPr defaultSize="0" autoFill="0" autoLine="0" autoPict="0" altText="Check box">
                <anchor moveWithCells="1">
                  <from>
                    <xdr:col>10</xdr:col>
                    <xdr:colOff>152400</xdr:colOff>
                    <xdr:row>17</xdr:row>
                    <xdr:rowOff>9525</xdr:rowOff>
                  </from>
                  <to>
                    <xdr:col>10</xdr:col>
                    <xdr:colOff>485775</xdr:colOff>
                    <xdr:row>18</xdr:row>
                    <xdr:rowOff>0</xdr:rowOff>
                  </to>
                </anchor>
              </controlPr>
            </control>
          </mc:Choice>
        </mc:AlternateContent>
        <mc:AlternateContent xmlns:mc="http://schemas.openxmlformats.org/markup-compatibility/2006">
          <mc:Choice Requires="x14">
            <control shapeId="17639" r:id="rId224" name="Check Box 231">
              <controlPr defaultSize="0" autoFill="0" autoLine="0" autoPict="0" altText="Check box">
                <anchor moveWithCells="1">
                  <from>
                    <xdr:col>10</xdr:col>
                    <xdr:colOff>161925</xdr:colOff>
                    <xdr:row>18</xdr:row>
                    <xdr:rowOff>9525</xdr:rowOff>
                  </from>
                  <to>
                    <xdr:col>10</xdr:col>
                    <xdr:colOff>495300</xdr:colOff>
                    <xdr:row>19</xdr:row>
                    <xdr:rowOff>0</xdr:rowOff>
                  </to>
                </anchor>
              </controlPr>
            </control>
          </mc:Choice>
        </mc:AlternateContent>
        <mc:AlternateContent xmlns:mc="http://schemas.openxmlformats.org/markup-compatibility/2006">
          <mc:Choice Requires="x14">
            <control shapeId="17640" r:id="rId225" name="Check Box 232">
              <controlPr defaultSize="0" autoFill="0" autoLine="0" autoPict="0" altText="Check box">
                <anchor moveWithCells="1">
                  <from>
                    <xdr:col>10</xdr:col>
                    <xdr:colOff>152400</xdr:colOff>
                    <xdr:row>19</xdr:row>
                    <xdr:rowOff>9525</xdr:rowOff>
                  </from>
                  <to>
                    <xdr:col>10</xdr:col>
                    <xdr:colOff>485775</xdr:colOff>
                    <xdr:row>20</xdr:row>
                    <xdr:rowOff>0</xdr:rowOff>
                  </to>
                </anchor>
              </controlPr>
            </control>
          </mc:Choice>
        </mc:AlternateContent>
        <mc:AlternateContent xmlns:mc="http://schemas.openxmlformats.org/markup-compatibility/2006">
          <mc:Choice Requires="x14">
            <control shapeId="17641" r:id="rId226" name="Check Box 233">
              <controlPr defaultSize="0" autoFill="0" autoLine="0" autoPict="0" altText="Check box">
                <anchor moveWithCells="1">
                  <from>
                    <xdr:col>10</xdr:col>
                    <xdr:colOff>161925</xdr:colOff>
                    <xdr:row>20</xdr:row>
                    <xdr:rowOff>0</xdr:rowOff>
                  </from>
                  <to>
                    <xdr:col>10</xdr:col>
                    <xdr:colOff>495300</xdr:colOff>
                    <xdr:row>20</xdr:row>
                    <xdr:rowOff>219075</xdr:rowOff>
                  </to>
                </anchor>
              </controlPr>
            </control>
          </mc:Choice>
        </mc:AlternateContent>
        <mc:AlternateContent xmlns:mc="http://schemas.openxmlformats.org/markup-compatibility/2006">
          <mc:Choice Requires="x14">
            <control shapeId="17642" r:id="rId227" name="Check Box 234">
              <controlPr defaultSize="0" autoFill="0" autoLine="0" autoPict="0" altText="Check box">
                <anchor moveWithCells="1">
                  <from>
                    <xdr:col>10</xdr:col>
                    <xdr:colOff>161925</xdr:colOff>
                    <xdr:row>21</xdr:row>
                    <xdr:rowOff>9525</xdr:rowOff>
                  </from>
                  <to>
                    <xdr:col>10</xdr:col>
                    <xdr:colOff>495300</xdr:colOff>
                    <xdr:row>22</xdr:row>
                    <xdr:rowOff>0</xdr:rowOff>
                  </to>
                </anchor>
              </controlPr>
            </control>
          </mc:Choice>
        </mc:AlternateContent>
        <mc:AlternateContent xmlns:mc="http://schemas.openxmlformats.org/markup-compatibility/2006">
          <mc:Choice Requires="x14">
            <control shapeId="17643" r:id="rId228" name="Check Box 235">
              <controlPr defaultSize="0" autoFill="0" autoLine="0" autoPict="0" altText="Check box">
                <anchor moveWithCells="1">
                  <from>
                    <xdr:col>10</xdr:col>
                    <xdr:colOff>161925</xdr:colOff>
                    <xdr:row>22</xdr:row>
                    <xdr:rowOff>19050</xdr:rowOff>
                  </from>
                  <to>
                    <xdr:col>10</xdr:col>
                    <xdr:colOff>495300</xdr:colOff>
                    <xdr:row>23</xdr:row>
                    <xdr:rowOff>0</xdr:rowOff>
                  </to>
                </anchor>
              </controlPr>
            </control>
          </mc:Choice>
        </mc:AlternateContent>
        <mc:AlternateContent xmlns:mc="http://schemas.openxmlformats.org/markup-compatibility/2006">
          <mc:Choice Requires="x14">
            <control shapeId="17645" r:id="rId229" name="Check Box 237">
              <controlPr defaultSize="0" autoFill="0" autoLine="0" autoPict="0" altText="Check box">
                <anchor moveWithCells="1">
                  <from>
                    <xdr:col>10</xdr:col>
                    <xdr:colOff>152400</xdr:colOff>
                    <xdr:row>23</xdr:row>
                    <xdr:rowOff>19050</xdr:rowOff>
                  </from>
                  <to>
                    <xdr:col>10</xdr:col>
                    <xdr:colOff>485775</xdr:colOff>
                    <xdr:row>24</xdr:row>
                    <xdr:rowOff>0</xdr:rowOff>
                  </to>
                </anchor>
              </controlPr>
            </control>
          </mc:Choice>
        </mc:AlternateContent>
        <mc:AlternateContent xmlns:mc="http://schemas.openxmlformats.org/markup-compatibility/2006">
          <mc:Choice Requires="x14">
            <control shapeId="17646" r:id="rId230" name="Check Box 238">
              <controlPr defaultSize="0" autoFill="0" autoLine="0" autoPict="0" altText="Check box">
                <anchor moveWithCells="1">
                  <from>
                    <xdr:col>10</xdr:col>
                    <xdr:colOff>152400</xdr:colOff>
                    <xdr:row>24</xdr:row>
                    <xdr:rowOff>19050</xdr:rowOff>
                  </from>
                  <to>
                    <xdr:col>10</xdr:col>
                    <xdr:colOff>485775</xdr:colOff>
                    <xdr:row>25</xdr:row>
                    <xdr:rowOff>0</xdr:rowOff>
                  </to>
                </anchor>
              </controlPr>
            </control>
          </mc:Choice>
        </mc:AlternateContent>
        <mc:AlternateContent xmlns:mc="http://schemas.openxmlformats.org/markup-compatibility/2006">
          <mc:Choice Requires="x14">
            <control shapeId="17647" r:id="rId231" name="Check Box 239">
              <controlPr defaultSize="0" autoFill="0" autoLine="0" autoPict="0" altText="Check box">
                <anchor moveWithCells="1">
                  <from>
                    <xdr:col>10</xdr:col>
                    <xdr:colOff>152400</xdr:colOff>
                    <xdr:row>25</xdr:row>
                    <xdr:rowOff>9525</xdr:rowOff>
                  </from>
                  <to>
                    <xdr:col>10</xdr:col>
                    <xdr:colOff>485775</xdr:colOff>
                    <xdr:row>26</xdr:row>
                    <xdr:rowOff>0</xdr:rowOff>
                  </to>
                </anchor>
              </controlPr>
            </control>
          </mc:Choice>
        </mc:AlternateContent>
        <mc:AlternateContent xmlns:mc="http://schemas.openxmlformats.org/markup-compatibility/2006">
          <mc:Choice Requires="x14">
            <control shapeId="17648" r:id="rId232" name="Check Box 240">
              <controlPr defaultSize="0" autoFill="0" autoLine="0" autoPict="0" altText="Check box">
                <anchor moveWithCells="1">
                  <from>
                    <xdr:col>10</xdr:col>
                    <xdr:colOff>152400</xdr:colOff>
                    <xdr:row>26</xdr:row>
                    <xdr:rowOff>9525</xdr:rowOff>
                  </from>
                  <to>
                    <xdr:col>10</xdr:col>
                    <xdr:colOff>485775</xdr:colOff>
                    <xdr:row>27</xdr:row>
                    <xdr:rowOff>0</xdr:rowOff>
                  </to>
                </anchor>
              </controlPr>
            </control>
          </mc:Choice>
        </mc:AlternateContent>
        <mc:AlternateContent xmlns:mc="http://schemas.openxmlformats.org/markup-compatibility/2006">
          <mc:Choice Requires="x14">
            <control shapeId="17649" r:id="rId233" name="Check Box 241">
              <controlPr defaultSize="0" autoFill="0" autoLine="0" autoPict="0" altText="Check box">
                <anchor moveWithCells="1">
                  <from>
                    <xdr:col>11</xdr:col>
                    <xdr:colOff>152400</xdr:colOff>
                    <xdr:row>4</xdr:row>
                    <xdr:rowOff>9525</xdr:rowOff>
                  </from>
                  <to>
                    <xdr:col>11</xdr:col>
                    <xdr:colOff>476250</xdr:colOff>
                    <xdr:row>5</xdr:row>
                    <xdr:rowOff>0</xdr:rowOff>
                  </to>
                </anchor>
              </controlPr>
            </control>
          </mc:Choice>
        </mc:AlternateContent>
        <mc:AlternateContent xmlns:mc="http://schemas.openxmlformats.org/markup-compatibility/2006">
          <mc:Choice Requires="x14">
            <control shapeId="17650" r:id="rId234" name="Check Box 242">
              <controlPr defaultSize="0" autoFill="0" autoLine="0" autoPict="0" altText="Check box">
                <anchor moveWithCells="1">
                  <from>
                    <xdr:col>11</xdr:col>
                    <xdr:colOff>152400</xdr:colOff>
                    <xdr:row>4</xdr:row>
                    <xdr:rowOff>228600</xdr:rowOff>
                  </from>
                  <to>
                    <xdr:col>11</xdr:col>
                    <xdr:colOff>485775</xdr:colOff>
                    <xdr:row>5</xdr:row>
                    <xdr:rowOff>209550</xdr:rowOff>
                  </to>
                </anchor>
              </controlPr>
            </control>
          </mc:Choice>
        </mc:AlternateContent>
        <mc:AlternateContent xmlns:mc="http://schemas.openxmlformats.org/markup-compatibility/2006">
          <mc:Choice Requires="x14">
            <control shapeId="17651" r:id="rId235" name="Check Box 243">
              <controlPr defaultSize="0" autoFill="0" autoLine="0" autoPict="0" altText="Check box">
                <anchor moveWithCells="1">
                  <from>
                    <xdr:col>11</xdr:col>
                    <xdr:colOff>152400</xdr:colOff>
                    <xdr:row>6</xdr:row>
                    <xdr:rowOff>0</xdr:rowOff>
                  </from>
                  <to>
                    <xdr:col>11</xdr:col>
                    <xdr:colOff>485775</xdr:colOff>
                    <xdr:row>6</xdr:row>
                    <xdr:rowOff>219075</xdr:rowOff>
                  </to>
                </anchor>
              </controlPr>
            </control>
          </mc:Choice>
        </mc:AlternateContent>
        <mc:AlternateContent xmlns:mc="http://schemas.openxmlformats.org/markup-compatibility/2006">
          <mc:Choice Requires="x14">
            <control shapeId="17652" r:id="rId236" name="Check Box 244">
              <controlPr defaultSize="0" autoFill="0" autoLine="0" autoPict="0" altText="Check box">
                <anchor moveWithCells="1">
                  <from>
                    <xdr:col>11</xdr:col>
                    <xdr:colOff>152400</xdr:colOff>
                    <xdr:row>7</xdr:row>
                    <xdr:rowOff>0</xdr:rowOff>
                  </from>
                  <to>
                    <xdr:col>11</xdr:col>
                    <xdr:colOff>485775</xdr:colOff>
                    <xdr:row>7</xdr:row>
                    <xdr:rowOff>219075</xdr:rowOff>
                  </to>
                </anchor>
              </controlPr>
            </control>
          </mc:Choice>
        </mc:AlternateContent>
        <mc:AlternateContent xmlns:mc="http://schemas.openxmlformats.org/markup-compatibility/2006">
          <mc:Choice Requires="x14">
            <control shapeId="17653" r:id="rId237" name="Check Box 245">
              <controlPr defaultSize="0" autoFill="0" autoLine="0" autoPict="0" altText="Check box">
                <anchor moveWithCells="1">
                  <from>
                    <xdr:col>11</xdr:col>
                    <xdr:colOff>142875</xdr:colOff>
                    <xdr:row>8</xdr:row>
                    <xdr:rowOff>19050</xdr:rowOff>
                  </from>
                  <to>
                    <xdr:col>11</xdr:col>
                    <xdr:colOff>476250</xdr:colOff>
                    <xdr:row>9</xdr:row>
                    <xdr:rowOff>0</xdr:rowOff>
                  </to>
                </anchor>
              </controlPr>
            </control>
          </mc:Choice>
        </mc:AlternateContent>
        <mc:AlternateContent xmlns:mc="http://schemas.openxmlformats.org/markup-compatibility/2006">
          <mc:Choice Requires="x14">
            <control shapeId="17654" r:id="rId238" name="Check Box 246">
              <controlPr defaultSize="0" autoFill="0" autoLine="0" autoPict="0" altText="Check box">
                <anchor moveWithCells="1">
                  <from>
                    <xdr:col>11</xdr:col>
                    <xdr:colOff>133350</xdr:colOff>
                    <xdr:row>9</xdr:row>
                    <xdr:rowOff>9525</xdr:rowOff>
                  </from>
                  <to>
                    <xdr:col>11</xdr:col>
                    <xdr:colOff>466725</xdr:colOff>
                    <xdr:row>10</xdr:row>
                    <xdr:rowOff>0</xdr:rowOff>
                  </to>
                </anchor>
              </controlPr>
            </control>
          </mc:Choice>
        </mc:AlternateContent>
        <mc:AlternateContent xmlns:mc="http://schemas.openxmlformats.org/markup-compatibility/2006">
          <mc:Choice Requires="x14">
            <control shapeId="17655" r:id="rId239" name="Check Box 247">
              <controlPr defaultSize="0" autoFill="0" autoLine="0" autoPict="0" altText="Check box">
                <anchor moveWithCells="1">
                  <from>
                    <xdr:col>11</xdr:col>
                    <xdr:colOff>142875</xdr:colOff>
                    <xdr:row>10</xdr:row>
                    <xdr:rowOff>9525</xdr:rowOff>
                  </from>
                  <to>
                    <xdr:col>11</xdr:col>
                    <xdr:colOff>476250</xdr:colOff>
                    <xdr:row>11</xdr:row>
                    <xdr:rowOff>0</xdr:rowOff>
                  </to>
                </anchor>
              </controlPr>
            </control>
          </mc:Choice>
        </mc:AlternateContent>
        <mc:AlternateContent xmlns:mc="http://schemas.openxmlformats.org/markup-compatibility/2006">
          <mc:Choice Requires="x14">
            <control shapeId="17656" r:id="rId240" name="Check Box 248">
              <controlPr defaultSize="0" autoFill="0" autoLine="0" autoPict="0" altText="Check box">
                <anchor moveWithCells="1">
                  <from>
                    <xdr:col>11</xdr:col>
                    <xdr:colOff>142875</xdr:colOff>
                    <xdr:row>11</xdr:row>
                    <xdr:rowOff>9525</xdr:rowOff>
                  </from>
                  <to>
                    <xdr:col>11</xdr:col>
                    <xdr:colOff>476250</xdr:colOff>
                    <xdr:row>12</xdr:row>
                    <xdr:rowOff>0</xdr:rowOff>
                  </to>
                </anchor>
              </controlPr>
            </control>
          </mc:Choice>
        </mc:AlternateContent>
        <mc:AlternateContent xmlns:mc="http://schemas.openxmlformats.org/markup-compatibility/2006">
          <mc:Choice Requires="x14">
            <control shapeId="17657" r:id="rId241" name="Check Box 249">
              <controlPr defaultSize="0" autoFill="0" autoLine="0" autoPict="0" altText="Check box">
                <anchor moveWithCells="1">
                  <from>
                    <xdr:col>11</xdr:col>
                    <xdr:colOff>152400</xdr:colOff>
                    <xdr:row>11</xdr:row>
                    <xdr:rowOff>228600</xdr:rowOff>
                  </from>
                  <to>
                    <xdr:col>11</xdr:col>
                    <xdr:colOff>485775</xdr:colOff>
                    <xdr:row>12</xdr:row>
                    <xdr:rowOff>209550</xdr:rowOff>
                  </to>
                </anchor>
              </controlPr>
            </control>
          </mc:Choice>
        </mc:AlternateContent>
        <mc:AlternateContent xmlns:mc="http://schemas.openxmlformats.org/markup-compatibility/2006">
          <mc:Choice Requires="x14">
            <control shapeId="17658" r:id="rId242" name="Check Box 250">
              <controlPr defaultSize="0" autoFill="0" autoLine="0" autoPict="0" altText="Check box">
                <anchor moveWithCells="1">
                  <from>
                    <xdr:col>11</xdr:col>
                    <xdr:colOff>152400</xdr:colOff>
                    <xdr:row>12</xdr:row>
                    <xdr:rowOff>219075</xdr:rowOff>
                  </from>
                  <to>
                    <xdr:col>11</xdr:col>
                    <xdr:colOff>485775</xdr:colOff>
                    <xdr:row>13</xdr:row>
                    <xdr:rowOff>209550</xdr:rowOff>
                  </to>
                </anchor>
              </controlPr>
            </control>
          </mc:Choice>
        </mc:AlternateContent>
        <mc:AlternateContent xmlns:mc="http://schemas.openxmlformats.org/markup-compatibility/2006">
          <mc:Choice Requires="x14">
            <control shapeId="17659" r:id="rId243" name="Check Box 251">
              <controlPr defaultSize="0" autoFill="0" autoLine="0" autoPict="0" altText="Check box">
                <anchor moveWithCells="1">
                  <from>
                    <xdr:col>11</xdr:col>
                    <xdr:colOff>142875</xdr:colOff>
                    <xdr:row>14</xdr:row>
                    <xdr:rowOff>0</xdr:rowOff>
                  </from>
                  <to>
                    <xdr:col>11</xdr:col>
                    <xdr:colOff>476250</xdr:colOff>
                    <xdr:row>14</xdr:row>
                    <xdr:rowOff>219075</xdr:rowOff>
                  </to>
                </anchor>
              </controlPr>
            </control>
          </mc:Choice>
        </mc:AlternateContent>
        <mc:AlternateContent xmlns:mc="http://schemas.openxmlformats.org/markup-compatibility/2006">
          <mc:Choice Requires="x14">
            <control shapeId="17660" r:id="rId244" name="Check Box 252">
              <controlPr defaultSize="0" autoFill="0" autoLine="0" autoPict="0" altText="Check box">
                <anchor moveWithCells="1">
                  <from>
                    <xdr:col>11</xdr:col>
                    <xdr:colOff>152400</xdr:colOff>
                    <xdr:row>15</xdr:row>
                    <xdr:rowOff>0</xdr:rowOff>
                  </from>
                  <to>
                    <xdr:col>11</xdr:col>
                    <xdr:colOff>485775</xdr:colOff>
                    <xdr:row>15</xdr:row>
                    <xdr:rowOff>219075</xdr:rowOff>
                  </to>
                </anchor>
              </controlPr>
            </control>
          </mc:Choice>
        </mc:AlternateContent>
        <mc:AlternateContent xmlns:mc="http://schemas.openxmlformats.org/markup-compatibility/2006">
          <mc:Choice Requires="x14">
            <control shapeId="17661" r:id="rId245" name="Check Box 253">
              <controlPr defaultSize="0" autoFill="0" autoLine="0" autoPict="0" altText="Check box">
                <anchor moveWithCells="1">
                  <from>
                    <xdr:col>11</xdr:col>
                    <xdr:colOff>152400</xdr:colOff>
                    <xdr:row>16</xdr:row>
                    <xdr:rowOff>19050</xdr:rowOff>
                  </from>
                  <to>
                    <xdr:col>11</xdr:col>
                    <xdr:colOff>485775</xdr:colOff>
                    <xdr:row>17</xdr:row>
                    <xdr:rowOff>0</xdr:rowOff>
                  </to>
                </anchor>
              </controlPr>
            </control>
          </mc:Choice>
        </mc:AlternateContent>
        <mc:AlternateContent xmlns:mc="http://schemas.openxmlformats.org/markup-compatibility/2006">
          <mc:Choice Requires="x14">
            <control shapeId="17662" r:id="rId246" name="Check Box 254">
              <controlPr defaultSize="0" autoFill="0" autoLine="0" autoPict="0" altText="Check box">
                <anchor moveWithCells="1">
                  <from>
                    <xdr:col>11</xdr:col>
                    <xdr:colOff>152400</xdr:colOff>
                    <xdr:row>17</xdr:row>
                    <xdr:rowOff>9525</xdr:rowOff>
                  </from>
                  <to>
                    <xdr:col>11</xdr:col>
                    <xdr:colOff>485775</xdr:colOff>
                    <xdr:row>18</xdr:row>
                    <xdr:rowOff>0</xdr:rowOff>
                  </to>
                </anchor>
              </controlPr>
            </control>
          </mc:Choice>
        </mc:AlternateContent>
        <mc:AlternateContent xmlns:mc="http://schemas.openxmlformats.org/markup-compatibility/2006">
          <mc:Choice Requires="x14">
            <control shapeId="17663" r:id="rId247" name="Check Box 255">
              <controlPr defaultSize="0" autoFill="0" autoLine="0" autoPict="0" altText="Check box">
                <anchor moveWithCells="1">
                  <from>
                    <xdr:col>11</xdr:col>
                    <xdr:colOff>161925</xdr:colOff>
                    <xdr:row>18</xdr:row>
                    <xdr:rowOff>9525</xdr:rowOff>
                  </from>
                  <to>
                    <xdr:col>11</xdr:col>
                    <xdr:colOff>495300</xdr:colOff>
                    <xdr:row>19</xdr:row>
                    <xdr:rowOff>0</xdr:rowOff>
                  </to>
                </anchor>
              </controlPr>
            </control>
          </mc:Choice>
        </mc:AlternateContent>
        <mc:AlternateContent xmlns:mc="http://schemas.openxmlformats.org/markup-compatibility/2006">
          <mc:Choice Requires="x14">
            <control shapeId="17664" r:id="rId248" name="Check Box 256">
              <controlPr defaultSize="0" autoFill="0" autoLine="0" autoPict="0" altText="Check box">
                <anchor moveWithCells="1">
                  <from>
                    <xdr:col>11</xdr:col>
                    <xdr:colOff>152400</xdr:colOff>
                    <xdr:row>19</xdr:row>
                    <xdr:rowOff>9525</xdr:rowOff>
                  </from>
                  <to>
                    <xdr:col>11</xdr:col>
                    <xdr:colOff>485775</xdr:colOff>
                    <xdr:row>20</xdr:row>
                    <xdr:rowOff>0</xdr:rowOff>
                  </to>
                </anchor>
              </controlPr>
            </control>
          </mc:Choice>
        </mc:AlternateContent>
        <mc:AlternateContent xmlns:mc="http://schemas.openxmlformats.org/markup-compatibility/2006">
          <mc:Choice Requires="x14">
            <control shapeId="17665" r:id="rId249" name="Check Box 257">
              <controlPr defaultSize="0" autoFill="0" autoLine="0" autoPict="0" altText="Check box">
                <anchor moveWithCells="1">
                  <from>
                    <xdr:col>11</xdr:col>
                    <xdr:colOff>161925</xdr:colOff>
                    <xdr:row>20</xdr:row>
                    <xdr:rowOff>0</xdr:rowOff>
                  </from>
                  <to>
                    <xdr:col>11</xdr:col>
                    <xdr:colOff>495300</xdr:colOff>
                    <xdr:row>20</xdr:row>
                    <xdr:rowOff>219075</xdr:rowOff>
                  </to>
                </anchor>
              </controlPr>
            </control>
          </mc:Choice>
        </mc:AlternateContent>
        <mc:AlternateContent xmlns:mc="http://schemas.openxmlformats.org/markup-compatibility/2006">
          <mc:Choice Requires="x14">
            <control shapeId="17666" r:id="rId250" name="Check Box 258">
              <controlPr defaultSize="0" autoFill="0" autoLine="0" autoPict="0" altText="Check box">
                <anchor moveWithCells="1">
                  <from>
                    <xdr:col>11</xdr:col>
                    <xdr:colOff>161925</xdr:colOff>
                    <xdr:row>21</xdr:row>
                    <xdr:rowOff>9525</xdr:rowOff>
                  </from>
                  <to>
                    <xdr:col>11</xdr:col>
                    <xdr:colOff>495300</xdr:colOff>
                    <xdr:row>22</xdr:row>
                    <xdr:rowOff>0</xdr:rowOff>
                  </to>
                </anchor>
              </controlPr>
            </control>
          </mc:Choice>
        </mc:AlternateContent>
        <mc:AlternateContent xmlns:mc="http://schemas.openxmlformats.org/markup-compatibility/2006">
          <mc:Choice Requires="x14">
            <control shapeId="17667" r:id="rId251" name="Check Box 259">
              <controlPr defaultSize="0" autoFill="0" autoLine="0" autoPict="0" altText="Check box">
                <anchor moveWithCells="1">
                  <from>
                    <xdr:col>11</xdr:col>
                    <xdr:colOff>152400</xdr:colOff>
                    <xdr:row>22</xdr:row>
                    <xdr:rowOff>19050</xdr:rowOff>
                  </from>
                  <to>
                    <xdr:col>11</xdr:col>
                    <xdr:colOff>485775</xdr:colOff>
                    <xdr:row>23</xdr:row>
                    <xdr:rowOff>0</xdr:rowOff>
                  </to>
                </anchor>
              </controlPr>
            </control>
          </mc:Choice>
        </mc:AlternateContent>
        <mc:AlternateContent xmlns:mc="http://schemas.openxmlformats.org/markup-compatibility/2006">
          <mc:Choice Requires="x14">
            <control shapeId="17669" r:id="rId252" name="Check Box 261">
              <controlPr defaultSize="0" autoFill="0" autoLine="0" autoPict="0" altText="Check box">
                <anchor moveWithCells="1">
                  <from>
                    <xdr:col>11</xdr:col>
                    <xdr:colOff>152400</xdr:colOff>
                    <xdr:row>23</xdr:row>
                    <xdr:rowOff>19050</xdr:rowOff>
                  </from>
                  <to>
                    <xdr:col>11</xdr:col>
                    <xdr:colOff>485775</xdr:colOff>
                    <xdr:row>24</xdr:row>
                    <xdr:rowOff>0</xdr:rowOff>
                  </to>
                </anchor>
              </controlPr>
            </control>
          </mc:Choice>
        </mc:AlternateContent>
        <mc:AlternateContent xmlns:mc="http://schemas.openxmlformats.org/markup-compatibility/2006">
          <mc:Choice Requires="x14">
            <control shapeId="17670" r:id="rId253" name="Check Box 262">
              <controlPr defaultSize="0" autoFill="0" autoLine="0" autoPict="0" altText="Check box">
                <anchor moveWithCells="1">
                  <from>
                    <xdr:col>11</xdr:col>
                    <xdr:colOff>152400</xdr:colOff>
                    <xdr:row>24</xdr:row>
                    <xdr:rowOff>19050</xdr:rowOff>
                  </from>
                  <to>
                    <xdr:col>11</xdr:col>
                    <xdr:colOff>485775</xdr:colOff>
                    <xdr:row>25</xdr:row>
                    <xdr:rowOff>0</xdr:rowOff>
                  </to>
                </anchor>
              </controlPr>
            </control>
          </mc:Choice>
        </mc:AlternateContent>
        <mc:AlternateContent xmlns:mc="http://schemas.openxmlformats.org/markup-compatibility/2006">
          <mc:Choice Requires="x14">
            <control shapeId="17671" r:id="rId254" name="Check Box 263">
              <controlPr defaultSize="0" autoFill="0" autoLine="0" autoPict="0" altText="Check box">
                <anchor moveWithCells="1">
                  <from>
                    <xdr:col>11</xdr:col>
                    <xdr:colOff>152400</xdr:colOff>
                    <xdr:row>25</xdr:row>
                    <xdr:rowOff>9525</xdr:rowOff>
                  </from>
                  <to>
                    <xdr:col>11</xdr:col>
                    <xdr:colOff>485775</xdr:colOff>
                    <xdr:row>26</xdr:row>
                    <xdr:rowOff>0</xdr:rowOff>
                  </to>
                </anchor>
              </controlPr>
            </control>
          </mc:Choice>
        </mc:AlternateContent>
        <mc:AlternateContent xmlns:mc="http://schemas.openxmlformats.org/markup-compatibility/2006">
          <mc:Choice Requires="x14">
            <control shapeId="17672" r:id="rId255" name="Check Box 264">
              <controlPr defaultSize="0" autoFill="0" autoLine="0" autoPict="0" altText="Check box">
                <anchor moveWithCells="1">
                  <from>
                    <xdr:col>11</xdr:col>
                    <xdr:colOff>152400</xdr:colOff>
                    <xdr:row>26</xdr:row>
                    <xdr:rowOff>9525</xdr:rowOff>
                  </from>
                  <to>
                    <xdr:col>11</xdr:col>
                    <xdr:colOff>485775</xdr:colOff>
                    <xdr:row>27</xdr:row>
                    <xdr:rowOff>0</xdr:rowOff>
                  </to>
                </anchor>
              </controlPr>
            </control>
          </mc:Choice>
        </mc:AlternateContent>
        <mc:AlternateContent xmlns:mc="http://schemas.openxmlformats.org/markup-compatibility/2006">
          <mc:Choice Requires="x14">
            <control shapeId="17673" r:id="rId256" name="Check Box 265">
              <controlPr defaultSize="0" autoFill="0" autoLine="0" autoPict="0" altText="Check box">
                <anchor moveWithCells="1">
                  <from>
                    <xdr:col>12</xdr:col>
                    <xdr:colOff>152400</xdr:colOff>
                    <xdr:row>4</xdr:row>
                    <xdr:rowOff>9525</xdr:rowOff>
                  </from>
                  <to>
                    <xdr:col>12</xdr:col>
                    <xdr:colOff>476250</xdr:colOff>
                    <xdr:row>5</xdr:row>
                    <xdr:rowOff>0</xdr:rowOff>
                  </to>
                </anchor>
              </controlPr>
            </control>
          </mc:Choice>
        </mc:AlternateContent>
        <mc:AlternateContent xmlns:mc="http://schemas.openxmlformats.org/markup-compatibility/2006">
          <mc:Choice Requires="x14">
            <control shapeId="17674" r:id="rId257" name="Check Box 266">
              <controlPr defaultSize="0" autoFill="0" autoLine="0" autoPict="0" altText="Check box">
                <anchor moveWithCells="1">
                  <from>
                    <xdr:col>12</xdr:col>
                    <xdr:colOff>152400</xdr:colOff>
                    <xdr:row>4</xdr:row>
                    <xdr:rowOff>228600</xdr:rowOff>
                  </from>
                  <to>
                    <xdr:col>12</xdr:col>
                    <xdr:colOff>485775</xdr:colOff>
                    <xdr:row>5</xdr:row>
                    <xdr:rowOff>209550</xdr:rowOff>
                  </to>
                </anchor>
              </controlPr>
            </control>
          </mc:Choice>
        </mc:AlternateContent>
        <mc:AlternateContent xmlns:mc="http://schemas.openxmlformats.org/markup-compatibility/2006">
          <mc:Choice Requires="x14">
            <control shapeId="17675" r:id="rId258" name="Check Box 267">
              <controlPr defaultSize="0" autoFill="0" autoLine="0" autoPict="0" altText="Check box">
                <anchor moveWithCells="1">
                  <from>
                    <xdr:col>12</xdr:col>
                    <xdr:colOff>152400</xdr:colOff>
                    <xdr:row>6</xdr:row>
                    <xdr:rowOff>0</xdr:rowOff>
                  </from>
                  <to>
                    <xdr:col>12</xdr:col>
                    <xdr:colOff>485775</xdr:colOff>
                    <xdr:row>6</xdr:row>
                    <xdr:rowOff>219075</xdr:rowOff>
                  </to>
                </anchor>
              </controlPr>
            </control>
          </mc:Choice>
        </mc:AlternateContent>
        <mc:AlternateContent xmlns:mc="http://schemas.openxmlformats.org/markup-compatibility/2006">
          <mc:Choice Requires="x14">
            <control shapeId="17676" r:id="rId259" name="Check Box 268">
              <controlPr defaultSize="0" autoFill="0" autoLine="0" autoPict="0" altText="Check box">
                <anchor moveWithCells="1">
                  <from>
                    <xdr:col>12</xdr:col>
                    <xdr:colOff>152400</xdr:colOff>
                    <xdr:row>7</xdr:row>
                    <xdr:rowOff>0</xdr:rowOff>
                  </from>
                  <to>
                    <xdr:col>12</xdr:col>
                    <xdr:colOff>485775</xdr:colOff>
                    <xdr:row>7</xdr:row>
                    <xdr:rowOff>219075</xdr:rowOff>
                  </to>
                </anchor>
              </controlPr>
            </control>
          </mc:Choice>
        </mc:AlternateContent>
        <mc:AlternateContent xmlns:mc="http://schemas.openxmlformats.org/markup-compatibility/2006">
          <mc:Choice Requires="x14">
            <control shapeId="17677" r:id="rId260" name="Check Box 269">
              <controlPr defaultSize="0" autoFill="0" autoLine="0" autoPict="0" altText="Check box">
                <anchor moveWithCells="1">
                  <from>
                    <xdr:col>12</xdr:col>
                    <xdr:colOff>142875</xdr:colOff>
                    <xdr:row>8</xdr:row>
                    <xdr:rowOff>19050</xdr:rowOff>
                  </from>
                  <to>
                    <xdr:col>12</xdr:col>
                    <xdr:colOff>476250</xdr:colOff>
                    <xdr:row>9</xdr:row>
                    <xdr:rowOff>0</xdr:rowOff>
                  </to>
                </anchor>
              </controlPr>
            </control>
          </mc:Choice>
        </mc:AlternateContent>
        <mc:AlternateContent xmlns:mc="http://schemas.openxmlformats.org/markup-compatibility/2006">
          <mc:Choice Requires="x14">
            <control shapeId="17678" r:id="rId261" name="Check Box 270">
              <controlPr defaultSize="0" autoFill="0" autoLine="0" autoPict="0" altText="Check box">
                <anchor moveWithCells="1">
                  <from>
                    <xdr:col>12</xdr:col>
                    <xdr:colOff>133350</xdr:colOff>
                    <xdr:row>9</xdr:row>
                    <xdr:rowOff>9525</xdr:rowOff>
                  </from>
                  <to>
                    <xdr:col>12</xdr:col>
                    <xdr:colOff>466725</xdr:colOff>
                    <xdr:row>10</xdr:row>
                    <xdr:rowOff>0</xdr:rowOff>
                  </to>
                </anchor>
              </controlPr>
            </control>
          </mc:Choice>
        </mc:AlternateContent>
        <mc:AlternateContent xmlns:mc="http://schemas.openxmlformats.org/markup-compatibility/2006">
          <mc:Choice Requires="x14">
            <control shapeId="17679" r:id="rId262" name="Check Box 271">
              <controlPr defaultSize="0" autoFill="0" autoLine="0" autoPict="0" altText="Check box">
                <anchor moveWithCells="1">
                  <from>
                    <xdr:col>12</xdr:col>
                    <xdr:colOff>142875</xdr:colOff>
                    <xdr:row>10</xdr:row>
                    <xdr:rowOff>9525</xdr:rowOff>
                  </from>
                  <to>
                    <xdr:col>12</xdr:col>
                    <xdr:colOff>476250</xdr:colOff>
                    <xdr:row>11</xdr:row>
                    <xdr:rowOff>0</xdr:rowOff>
                  </to>
                </anchor>
              </controlPr>
            </control>
          </mc:Choice>
        </mc:AlternateContent>
        <mc:AlternateContent xmlns:mc="http://schemas.openxmlformats.org/markup-compatibility/2006">
          <mc:Choice Requires="x14">
            <control shapeId="17680" r:id="rId263" name="Check Box 272">
              <controlPr defaultSize="0" autoFill="0" autoLine="0" autoPict="0" altText="Check box">
                <anchor moveWithCells="1">
                  <from>
                    <xdr:col>12</xdr:col>
                    <xdr:colOff>142875</xdr:colOff>
                    <xdr:row>11</xdr:row>
                    <xdr:rowOff>9525</xdr:rowOff>
                  </from>
                  <to>
                    <xdr:col>12</xdr:col>
                    <xdr:colOff>476250</xdr:colOff>
                    <xdr:row>12</xdr:row>
                    <xdr:rowOff>0</xdr:rowOff>
                  </to>
                </anchor>
              </controlPr>
            </control>
          </mc:Choice>
        </mc:AlternateContent>
        <mc:AlternateContent xmlns:mc="http://schemas.openxmlformats.org/markup-compatibility/2006">
          <mc:Choice Requires="x14">
            <control shapeId="17681" r:id="rId264" name="Check Box 273">
              <controlPr defaultSize="0" autoFill="0" autoLine="0" autoPict="0" altText="Check box">
                <anchor moveWithCells="1">
                  <from>
                    <xdr:col>12</xdr:col>
                    <xdr:colOff>152400</xdr:colOff>
                    <xdr:row>11</xdr:row>
                    <xdr:rowOff>228600</xdr:rowOff>
                  </from>
                  <to>
                    <xdr:col>12</xdr:col>
                    <xdr:colOff>485775</xdr:colOff>
                    <xdr:row>12</xdr:row>
                    <xdr:rowOff>209550</xdr:rowOff>
                  </to>
                </anchor>
              </controlPr>
            </control>
          </mc:Choice>
        </mc:AlternateContent>
        <mc:AlternateContent xmlns:mc="http://schemas.openxmlformats.org/markup-compatibility/2006">
          <mc:Choice Requires="x14">
            <control shapeId="17682" r:id="rId265" name="Check Box 274">
              <controlPr defaultSize="0" autoFill="0" autoLine="0" autoPict="0" altText="Check box">
                <anchor moveWithCells="1">
                  <from>
                    <xdr:col>12</xdr:col>
                    <xdr:colOff>152400</xdr:colOff>
                    <xdr:row>12</xdr:row>
                    <xdr:rowOff>219075</xdr:rowOff>
                  </from>
                  <to>
                    <xdr:col>12</xdr:col>
                    <xdr:colOff>485775</xdr:colOff>
                    <xdr:row>13</xdr:row>
                    <xdr:rowOff>209550</xdr:rowOff>
                  </to>
                </anchor>
              </controlPr>
            </control>
          </mc:Choice>
        </mc:AlternateContent>
        <mc:AlternateContent xmlns:mc="http://schemas.openxmlformats.org/markup-compatibility/2006">
          <mc:Choice Requires="x14">
            <control shapeId="17683" r:id="rId266" name="Check Box 275">
              <controlPr defaultSize="0" autoFill="0" autoLine="0" autoPict="0" altText="Check box">
                <anchor moveWithCells="1">
                  <from>
                    <xdr:col>12</xdr:col>
                    <xdr:colOff>142875</xdr:colOff>
                    <xdr:row>14</xdr:row>
                    <xdr:rowOff>0</xdr:rowOff>
                  </from>
                  <to>
                    <xdr:col>12</xdr:col>
                    <xdr:colOff>476250</xdr:colOff>
                    <xdr:row>14</xdr:row>
                    <xdr:rowOff>219075</xdr:rowOff>
                  </to>
                </anchor>
              </controlPr>
            </control>
          </mc:Choice>
        </mc:AlternateContent>
        <mc:AlternateContent xmlns:mc="http://schemas.openxmlformats.org/markup-compatibility/2006">
          <mc:Choice Requires="x14">
            <control shapeId="17684" r:id="rId267" name="Check Box 276">
              <controlPr defaultSize="0" autoFill="0" autoLine="0" autoPict="0" altText="Check box">
                <anchor moveWithCells="1">
                  <from>
                    <xdr:col>12</xdr:col>
                    <xdr:colOff>152400</xdr:colOff>
                    <xdr:row>15</xdr:row>
                    <xdr:rowOff>0</xdr:rowOff>
                  </from>
                  <to>
                    <xdr:col>12</xdr:col>
                    <xdr:colOff>485775</xdr:colOff>
                    <xdr:row>15</xdr:row>
                    <xdr:rowOff>219075</xdr:rowOff>
                  </to>
                </anchor>
              </controlPr>
            </control>
          </mc:Choice>
        </mc:AlternateContent>
        <mc:AlternateContent xmlns:mc="http://schemas.openxmlformats.org/markup-compatibility/2006">
          <mc:Choice Requires="x14">
            <control shapeId="17685" r:id="rId268" name="Check Box 277">
              <controlPr defaultSize="0" autoFill="0" autoLine="0" autoPict="0" altText="Check box">
                <anchor moveWithCells="1">
                  <from>
                    <xdr:col>12</xdr:col>
                    <xdr:colOff>152400</xdr:colOff>
                    <xdr:row>16</xdr:row>
                    <xdr:rowOff>19050</xdr:rowOff>
                  </from>
                  <to>
                    <xdr:col>12</xdr:col>
                    <xdr:colOff>485775</xdr:colOff>
                    <xdr:row>17</xdr:row>
                    <xdr:rowOff>0</xdr:rowOff>
                  </to>
                </anchor>
              </controlPr>
            </control>
          </mc:Choice>
        </mc:AlternateContent>
        <mc:AlternateContent xmlns:mc="http://schemas.openxmlformats.org/markup-compatibility/2006">
          <mc:Choice Requires="x14">
            <control shapeId="17686" r:id="rId269" name="Check Box 278">
              <controlPr defaultSize="0" autoFill="0" autoLine="0" autoPict="0" altText="Check box">
                <anchor moveWithCells="1">
                  <from>
                    <xdr:col>12</xdr:col>
                    <xdr:colOff>152400</xdr:colOff>
                    <xdr:row>17</xdr:row>
                    <xdr:rowOff>9525</xdr:rowOff>
                  </from>
                  <to>
                    <xdr:col>12</xdr:col>
                    <xdr:colOff>485775</xdr:colOff>
                    <xdr:row>18</xdr:row>
                    <xdr:rowOff>0</xdr:rowOff>
                  </to>
                </anchor>
              </controlPr>
            </control>
          </mc:Choice>
        </mc:AlternateContent>
        <mc:AlternateContent xmlns:mc="http://schemas.openxmlformats.org/markup-compatibility/2006">
          <mc:Choice Requires="x14">
            <control shapeId="17687" r:id="rId270" name="Check Box 279">
              <controlPr defaultSize="0" autoFill="0" autoLine="0" autoPict="0" altText="Check box">
                <anchor moveWithCells="1">
                  <from>
                    <xdr:col>12</xdr:col>
                    <xdr:colOff>161925</xdr:colOff>
                    <xdr:row>18</xdr:row>
                    <xdr:rowOff>9525</xdr:rowOff>
                  </from>
                  <to>
                    <xdr:col>12</xdr:col>
                    <xdr:colOff>495300</xdr:colOff>
                    <xdr:row>19</xdr:row>
                    <xdr:rowOff>0</xdr:rowOff>
                  </to>
                </anchor>
              </controlPr>
            </control>
          </mc:Choice>
        </mc:AlternateContent>
        <mc:AlternateContent xmlns:mc="http://schemas.openxmlformats.org/markup-compatibility/2006">
          <mc:Choice Requires="x14">
            <control shapeId="17688" r:id="rId271" name="Check Box 280">
              <controlPr defaultSize="0" autoFill="0" autoLine="0" autoPict="0" altText="Check box">
                <anchor moveWithCells="1">
                  <from>
                    <xdr:col>12</xdr:col>
                    <xdr:colOff>152400</xdr:colOff>
                    <xdr:row>19</xdr:row>
                    <xdr:rowOff>9525</xdr:rowOff>
                  </from>
                  <to>
                    <xdr:col>12</xdr:col>
                    <xdr:colOff>485775</xdr:colOff>
                    <xdr:row>20</xdr:row>
                    <xdr:rowOff>0</xdr:rowOff>
                  </to>
                </anchor>
              </controlPr>
            </control>
          </mc:Choice>
        </mc:AlternateContent>
        <mc:AlternateContent xmlns:mc="http://schemas.openxmlformats.org/markup-compatibility/2006">
          <mc:Choice Requires="x14">
            <control shapeId="17689" r:id="rId272" name="Check Box 281">
              <controlPr defaultSize="0" autoFill="0" autoLine="0" autoPict="0" altText="Check box">
                <anchor moveWithCells="1">
                  <from>
                    <xdr:col>12</xdr:col>
                    <xdr:colOff>161925</xdr:colOff>
                    <xdr:row>20</xdr:row>
                    <xdr:rowOff>0</xdr:rowOff>
                  </from>
                  <to>
                    <xdr:col>12</xdr:col>
                    <xdr:colOff>495300</xdr:colOff>
                    <xdr:row>20</xdr:row>
                    <xdr:rowOff>219075</xdr:rowOff>
                  </to>
                </anchor>
              </controlPr>
            </control>
          </mc:Choice>
        </mc:AlternateContent>
        <mc:AlternateContent xmlns:mc="http://schemas.openxmlformats.org/markup-compatibility/2006">
          <mc:Choice Requires="x14">
            <control shapeId="17690" r:id="rId273" name="Check Box 282">
              <controlPr defaultSize="0" autoFill="0" autoLine="0" autoPict="0" altText="Check box">
                <anchor moveWithCells="1">
                  <from>
                    <xdr:col>12</xdr:col>
                    <xdr:colOff>161925</xdr:colOff>
                    <xdr:row>21</xdr:row>
                    <xdr:rowOff>9525</xdr:rowOff>
                  </from>
                  <to>
                    <xdr:col>12</xdr:col>
                    <xdr:colOff>495300</xdr:colOff>
                    <xdr:row>22</xdr:row>
                    <xdr:rowOff>0</xdr:rowOff>
                  </to>
                </anchor>
              </controlPr>
            </control>
          </mc:Choice>
        </mc:AlternateContent>
        <mc:AlternateContent xmlns:mc="http://schemas.openxmlformats.org/markup-compatibility/2006">
          <mc:Choice Requires="x14">
            <control shapeId="17691" r:id="rId274" name="Check Box 283">
              <controlPr defaultSize="0" autoFill="0" autoLine="0" autoPict="0" altText="Check box">
                <anchor moveWithCells="1">
                  <from>
                    <xdr:col>12</xdr:col>
                    <xdr:colOff>161925</xdr:colOff>
                    <xdr:row>22</xdr:row>
                    <xdr:rowOff>9525</xdr:rowOff>
                  </from>
                  <to>
                    <xdr:col>12</xdr:col>
                    <xdr:colOff>495300</xdr:colOff>
                    <xdr:row>22</xdr:row>
                    <xdr:rowOff>219075</xdr:rowOff>
                  </to>
                </anchor>
              </controlPr>
            </control>
          </mc:Choice>
        </mc:AlternateContent>
        <mc:AlternateContent xmlns:mc="http://schemas.openxmlformats.org/markup-compatibility/2006">
          <mc:Choice Requires="x14">
            <control shapeId="17693" r:id="rId275" name="Check Box 285">
              <controlPr defaultSize="0" autoFill="0" autoLine="0" autoPict="0" altText="Check box">
                <anchor moveWithCells="1">
                  <from>
                    <xdr:col>12</xdr:col>
                    <xdr:colOff>152400</xdr:colOff>
                    <xdr:row>23</xdr:row>
                    <xdr:rowOff>19050</xdr:rowOff>
                  </from>
                  <to>
                    <xdr:col>12</xdr:col>
                    <xdr:colOff>485775</xdr:colOff>
                    <xdr:row>24</xdr:row>
                    <xdr:rowOff>0</xdr:rowOff>
                  </to>
                </anchor>
              </controlPr>
            </control>
          </mc:Choice>
        </mc:AlternateContent>
        <mc:AlternateContent xmlns:mc="http://schemas.openxmlformats.org/markup-compatibility/2006">
          <mc:Choice Requires="x14">
            <control shapeId="17694" r:id="rId276" name="Check Box 286">
              <controlPr defaultSize="0" autoFill="0" autoLine="0" autoPict="0" altText="Check box">
                <anchor moveWithCells="1">
                  <from>
                    <xdr:col>12</xdr:col>
                    <xdr:colOff>152400</xdr:colOff>
                    <xdr:row>24</xdr:row>
                    <xdr:rowOff>19050</xdr:rowOff>
                  </from>
                  <to>
                    <xdr:col>12</xdr:col>
                    <xdr:colOff>485775</xdr:colOff>
                    <xdr:row>25</xdr:row>
                    <xdr:rowOff>0</xdr:rowOff>
                  </to>
                </anchor>
              </controlPr>
            </control>
          </mc:Choice>
        </mc:AlternateContent>
        <mc:AlternateContent xmlns:mc="http://schemas.openxmlformats.org/markup-compatibility/2006">
          <mc:Choice Requires="x14">
            <control shapeId="17695" r:id="rId277" name="Check Box 287">
              <controlPr defaultSize="0" autoFill="0" autoLine="0" autoPict="0" altText="Check box">
                <anchor moveWithCells="1">
                  <from>
                    <xdr:col>12</xdr:col>
                    <xdr:colOff>152400</xdr:colOff>
                    <xdr:row>25</xdr:row>
                    <xdr:rowOff>9525</xdr:rowOff>
                  </from>
                  <to>
                    <xdr:col>12</xdr:col>
                    <xdr:colOff>485775</xdr:colOff>
                    <xdr:row>26</xdr:row>
                    <xdr:rowOff>0</xdr:rowOff>
                  </to>
                </anchor>
              </controlPr>
            </control>
          </mc:Choice>
        </mc:AlternateContent>
        <mc:AlternateContent xmlns:mc="http://schemas.openxmlformats.org/markup-compatibility/2006">
          <mc:Choice Requires="x14">
            <control shapeId="17696" r:id="rId278" name="Check Box 288">
              <controlPr defaultSize="0" autoFill="0" autoLine="0" autoPict="0" altText="Check box">
                <anchor moveWithCells="1">
                  <from>
                    <xdr:col>12</xdr:col>
                    <xdr:colOff>152400</xdr:colOff>
                    <xdr:row>26</xdr:row>
                    <xdr:rowOff>9525</xdr:rowOff>
                  </from>
                  <to>
                    <xdr:col>12</xdr:col>
                    <xdr:colOff>485775</xdr:colOff>
                    <xdr:row>27</xdr:row>
                    <xdr:rowOff>0</xdr:rowOff>
                  </to>
                </anchor>
              </controlPr>
            </control>
          </mc:Choice>
        </mc:AlternateContent>
        <mc:AlternateContent xmlns:mc="http://schemas.openxmlformats.org/markup-compatibility/2006">
          <mc:Choice Requires="x14">
            <control shapeId="17697" r:id="rId279" name="Check Box 289">
              <controlPr defaultSize="0" autoFill="0" autoLine="0" autoPict="0" altText="Check box">
                <anchor moveWithCells="1">
                  <from>
                    <xdr:col>13</xdr:col>
                    <xdr:colOff>152400</xdr:colOff>
                    <xdr:row>4</xdr:row>
                    <xdr:rowOff>9525</xdr:rowOff>
                  </from>
                  <to>
                    <xdr:col>13</xdr:col>
                    <xdr:colOff>476250</xdr:colOff>
                    <xdr:row>5</xdr:row>
                    <xdr:rowOff>0</xdr:rowOff>
                  </to>
                </anchor>
              </controlPr>
            </control>
          </mc:Choice>
        </mc:AlternateContent>
        <mc:AlternateContent xmlns:mc="http://schemas.openxmlformats.org/markup-compatibility/2006">
          <mc:Choice Requires="x14">
            <control shapeId="17698" r:id="rId280" name="Check Box 290">
              <controlPr defaultSize="0" autoFill="0" autoLine="0" autoPict="0" altText="Check box">
                <anchor moveWithCells="1">
                  <from>
                    <xdr:col>13</xdr:col>
                    <xdr:colOff>152400</xdr:colOff>
                    <xdr:row>4</xdr:row>
                    <xdr:rowOff>228600</xdr:rowOff>
                  </from>
                  <to>
                    <xdr:col>13</xdr:col>
                    <xdr:colOff>485775</xdr:colOff>
                    <xdr:row>5</xdr:row>
                    <xdr:rowOff>209550</xdr:rowOff>
                  </to>
                </anchor>
              </controlPr>
            </control>
          </mc:Choice>
        </mc:AlternateContent>
        <mc:AlternateContent xmlns:mc="http://schemas.openxmlformats.org/markup-compatibility/2006">
          <mc:Choice Requires="x14">
            <control shapeId="17699" r:id="rId281" name="Check Box 291">
              <controlPr defaultSize="0" autoFill="0" autoLine="0" autoPict="0" altText="Check box">
                <anchor moveWithCells="1">
                  <from>
                    <xdr:col>13</xdr:col>
                    <xdr:colOff>152400</xdr:colOff>
                    <xdr:row>6</xdr:row>
                    <xdr:rowOff>0</xdr:rowOff>
                  </from>
                  <to>
                    <xdr:col>13</xdr:col>
                    <xdr:colOff>485775</xdr:colOff>
                    <xdr:row>6</xdr:row>
                    <xdr:rowOff>219075</xdr:rowOff>
                  </to>
                </anchor>
              </controlPr>
            </control>
          </mc:Choice>
        </mc:AlternateContent>
        <mc:AlternateContent xmlns:mc="http://schemas.openxmlformats.org/markup-compatibility/2006">
          <mc:Choice Requires="x14">
            <control shapeId="17700" r:id="rId282" name="Check Box 292">
              <controlPr defaultSize="0" autoFill="0" autoLine="0" autoPict="0" altText="Check box">
                <anchor moveWithCells="1">
                  <from>
                    <xdr:col>13</xdr:col>
                    <xdr:colOff>152400</xdr:colOff>
                    <xdr:row>7</xdr:row>
                    <xdr:rowOff>0</xdr:rowOff>
                  </from>
                  <to>
                    <xdr:col>13</xdr:col>
                    <xdr:colOff>485775</xdr:colOff>
                    <xdr:row>7</xdr:row>
                    <xdr:rowOff>219075</xdr:rowOff>
                  </to>
                </anchor>
              </controlPr>
            </control>
          </mc:Choice>
        </mc:AlternateContent>
        <mc:AlternateContent xmlns:mc="http://schemas.openxmlformats.org/markup-compatibility/2006">
          <mc:Choice Requires="x14">
            <control shapeId="17701" r:id="rId283" name="Check Box 293">
              <controlPr defaultSize="0" autoFill="0" autoLine="0" autoPict="0" altText="Check box">
                <anchor moveWithCells="1">
                  <from>
                    <xdr:col>13</xdr:col>
                    <xdr:colOff>142875</xdr:colOff>
                    <xdr:row>8</xdr:row>
                    <xdr:rowOff>19050</xdr:rowOff>
                  </from>
                  <to>
                    <xdr:col>13</xdr:col>
                    <xdr:colOff>476250</xdr:colOff>
                    <xdr:row>9</xdr:row>
                    <xdr:rowOff>0</xdr:rowOff>
                  </to>
                </anchor>
              </controlPr>
            </control>
          </mc:Choice>
        </mc:AlternateContent>
        <mc:AlternateContent xmlns:mc="http://schemas.openxmlformats.org/markup-compatibility/2006">
          <mc:Choice Requires="x14">
            <control shapeId="17702" r:id="rId284" name="Check Box 294">
              <controlPr defaultSize="0" autoFill="0" autoLine="0" autoPict="0" altText="Check box">
                <anchor moveWithCells="1">
                  <from>
                    <xdr:col>13</xdr:col>
                    <xdr:colOff>133350</xdr:colOff>
                    <xdr:row>9</xdr:row>
                    <xdr:rowOff>9525</xdr:rowOff>
                  </from>
                  <to>
                    <xdr:col>13</xdr:col>
                    <xdr:colOff>466725</xdr:colOff>
                    <xdr:row>10</xdr:row>
                    <xdr:rowOff>0</xdr:rowOff>
                  </to>
                </anchor>
              </controlPr>
            </control>
          </mc:Choice>
        </mc:AlternateContent>
        <mc:AlternateContent xmlns:mc="http://schemas.openxmlformats.org/markup-compatibility/2006">
          <mc:Choice Requires="x14">
            <control shapeId="17703" r:id="rId285" name="Check Box 295">
              <controlPr defaultSize="0" autoFill="0" autoLine="0" autoPict="0" altText="Check box">
                <anchor moveWithCells="1">
                  <from>
                    <xdr:col>13</xdr:col>
                    <xdr:colOff>142875</xdr:colOff>
                    <xdr:row>10</xdr:row>
                    <xdr:rowOff>9525</xdr:rowOff>
                  </from>
                  <to>
                    <xdr:col>13</xdr:col>
                    <xdr:colOff>476250</xdr:colOff>
                    <xdr:row>11</xdr:row>
                    <xdr:rowOff>0</xdr:rowOff>
                  </to>
                </anchor>
              </controlPr>
            </control>
          </mc:Choice>
        </mc:AlternateContent>
        <mc:AlternateContent xmlns:mc="http://schemas.openxmlformats.org/markup-compatibility/2006">
          <mc:Choice Requires="x14">
            <control shapeId="17704" r:id="rId286" name="Check Box 296">
              <controlPr defaultSize="0" autoFill="0" autoLine="0" autoPict="0" altText="Check box">
                <anchor moveWithCells="1">
                  <from>
                    <xdr:col>13</xdr:col>
                    <xdr:colOff>142875</xdr:colOff>
                    <xdr:row>11</xdr:row>
                    <xdr:rowOff>9525</xdr:rowOff>
                  </from>
                  <to>
                    <xdr:col>13</xdr:col>
                    <xdr:colOff>476250</xdr:colOff>
                    <xdr:row>12</xdr:row>
                    <xdr:rowOff>0</xdr:rowOff>
                  </to>
                </anchor>
              </controlPr>
            </control>
          </mc:Choice>
        </mc:AlternateContent>
        <mc:AlternateContent xmlns:mc="http://schemas.openxmlformats.org/markup-compatibility/2006">
          <mc:Choice Requires="x14">
            <control shapeId="17705" r:id="rId287" name="Check Box 297">
              <controlPr defaultSize="0" autoFill="0" autoLine="0" autoPict="0" altText="Check box">
                <anchor moveWithCells="1">
                  <from>
                    <xdr:col>13</xdr:col>
                    <xdr:colOff>152400</xdr:colOff>
                    <xdr:row>11</xdr:row>
                    <xdr:rowOff>228600</xdr:rowOff>
                  </from>
                  <to>
                    <xdr:col>13</xdr:col>
                    <xdr:colOff>485775</xdr:colOff>
                    <xdr:row>12</xdr:row>
                    <xdr:rowOff>209550</xdr:rowOff>
                  </to>
                </anchor>
              </controlPr>
            </control>
          </mc:Choice>
        </mc:AlternateContent>
        <mc:AlternateContent xmlns:mc="http://schemas.openxmlformats.org/markup-compatibility/2006">
          <mc:Choice Requires="x14">
            <control shapeId="17706" r:id="rId288" name="Check Box 298">
              <controlPr defaultSize="0" autoFill="0" autoLine="0" autoPict="0" altText="Check box">
                <anchor moveWithCells="1">
                  <from>
                    <xdr:col>13</xdr:col>
                    <xdr:colOff>152400</xdr:colOff>
                    <xdr:row>12</xdr:row>
                    <xdr:rowOff>219075</xdr:rowOff>
                  </from>
                  <to>
                    <xdr:col>13</xdr:col>
                    <xdr:colOff>485775</xdr:colOff>
                    <xdr:row>13</xdr:row>
                    <xdr:rowOff>209550</xdr:rowOff>
                  </to>
                </anchor>
              </controlPr>
            </control>
          </mc:Choice>
        </mc:AlternateContent>
        <mc:AlternateContent xmlns:mc="http://schemas.openxmlformats.org/markup-compatibility/2006">
          <mc:Choice Requires="x14">
            <control shapeId="17707" r:id="rId289" name="Check Box 299">
              <controlPr defaultSize="0" autoFill="0" autoLine="0" autoPict="0" altText="Check box">
                <anchor moveWithCells="1">
                  <from>
                    <xdr:col>13</xdr:col>
                    <xdr:colOff>142875</xdr:colOff>
                    <xdr:row>14</xdr:row>
                    <xdr:rowOff>0</xdr:rowOff>
                  </from>
                  <to>
                    <xdr:col>13</xdr:col>
                    <xdr:colOff>476250</xdr:colOff>
                    <xdr:row>14</xdr:row>
                    <xdr:rowOff>219075</xdr:rowOff>
                  </to>
                </anchor>
              </controlPr>
            </control>
          </mc:Choice>
        </mc:AlternateContent>
        <mc:AlternateContent xmlns:mc="http://schemas.openxmlformats.org/markup-compatibility/2006">
          <mc:Choice Requires="x14">
            <control shapeId="17708" r:id="rId290" name="Check Box 300">
              <controlPr defaultSize="0" autoFill="0" autoLine="0" autoPict="0" altText="Check box">
                <anchor moveWithCells="1">
                  <from>
                    <xdr:col>13</xdr:col>
                    <xdr:colOff>152400</xdr:colOff>
                    <xdr:row>15</xdr:row>
                    <xdr:rowOff>0</xdr:rowOff>
                  </from>
                  <to>
                    <xdr:col>13</xdr:col>
                    <xdr:colOff>485775</xdr:colOff>
                    <xdr:row>15</xdr:row>
                    <xdr:rowOff>219075</xdr:rowOff>
                  </to>
                </anchor>
              </controlPr>
            </control>
          </mc:Choice>
        </mc:AlternateContent>
        <mc:AlternateContent xmlns:mc="http://schemas.openxmlformats.org/markup-compatibility/2006">
          <mc:Choice Requires="x14">
            <control shapeId="17709" r:id="rId291" name="Check Box 301">
              <controlPr defaultSize="0" autoFill="0" autoLine="0" autoPict="0" altText="Check box">
                <anchor moveWithCells="1">
                  <from>
                    <xdr:col>13</xdr:col>
                    <xdr:colOff>152400</xdr:colOff>
                    <xdr:row>16</xdr:row>
                    <xdr:rowOff>19050</xdr:rowOff>
                  </from>
                  <to>
                    <xdr:col>13</xdr:col>
                    <xdr:colOff>485775</xdr:colOff>
                    <xdr:row>17</xdr:row>
                    <xdr:rowOff>0</xdr:rowOff>
                  </to>
                </anchor>
              </controlPr>
            </control>
          </mc:Choice>
        </mc:AlternateContent>
        <mc:AlternateContent xmlns:mc="http://schemas.openxmlformats.org/markup-compatibility/2006">
          <mc:Choice Requires="x14">
            <control shapeId="17710" r:id="rId292" name="Check Box 302">
              <controlPr defaultSize="0" autoFill="0" autoLine="0" autoPict="0" altText="Check box">
                <anchor moveWithCells="1">
                  <from>
                    <xdr:col>13</xdr:col>
                    <xdr:colOff>152400</xdr:colOff>
                    <xdr:row>17</xdr:row>
                    <xdr:rowOff>9525</xdr:rowOff>
                  </from>
                  <to>
                    <xdr:col>13</xdr:col>
                    <xdr:colOff>485775</xdr:colOff>
                    <xdr:row>18</xdr:row>
                    <xdr:rowOff>0</xdr:rowOff>
                  </to>
                </anchor>
              </controlPr>
            </control>
          </mc:Choice>
        </mc:AlternateContent>
        <mc:AlternateContent xmlns:mc="http://schemas.openxmlformats.org/markup-compatibility/2006">
          <mc:Choice Requires="x14">
            <control shapeId="17711" r:id="rId293" name="Check Box 303">
              <controlPr defaultSize="0" autoFill="0" autoLine="0" autoPict="0" altText="Check box">
                <anchor moveWithCells="1">
                  <from>
                    <xdr:col>13</xdr:col>
                    <xdr:colOff>161925</xdr:colOff>
                    <xdr:row>18</xdr:row>
                    <xdr:rowOff>9525</xdr:rowOff>
                  </from>
                  <to>
                    <xdr:col>13</xdr:col>
                    <xdr:colOff>495300</xdr:colOff>
                    <xdr:row>19</xdr:row>
                    <xdr:rowOff>0</xdr:rowOff>
                  </to>
                </anchor>
              </controlPr>
            </control>
          </mc:Choice>
        </mc:AlternateContent>
        <mc:AlternateContent xmlns:mc="http://schemas.openxmlformats.org/markup-compatibility/2006">
          <mc:Choice Requires="x14">
            <control shapeId="17712" r:id="rId294" name="Check Box 304">
              <controlPr defaultSize="0" autoFill="0" autoLine="0" autoPict="0" altText="Check box">
                <anchor moveWithCells="1">
                  <from>
                    <xdr:col>13</xdr:col>
                    <xdr:colOff>152400</xdr:colOff>
                    <xdr:row>19</xdr:row>
                    <xdr:rowOff>9525</xdr:rowOff>
                  </from>
                  <to>
                    <xdr:col>13</xdr:col>
                    <xdr:colOff>485775</xdr:colOff>
                    <xdr:row>20</xdr:row>
                    <xdr:rowOff>0</xdr:rowOff>
                  </to>
                </anchor>
              </controlPr>
            </control>
          </mc:Choice>
        </mc:AlternateContent>
        <mc:AlternateContent xmlns:mc="http://schemas.openxmlformats.org/markup-compatibility/2006">
          <mc:Choice Requires="x14">
            <control shapeId="17713" r:id="rId295" name="Check Box 305">
              <controlPr defaultSize="0" autoFill="0" autoLine="0" autoPict="0" altText="Check box">
                <anchor moveWithCells="1">
                  <from>
                    <xdr:col>13</xdr:col>
                    <xdr:colOff>161925</xdr:colOff>
                    <xdr:row>20</xdr:row>
                    <xdr:rowOff>0</xdr:rowOff>
                  </from>
                  <to>
                    <xdr:col>13</xdr:col>
                    <xdr:colOff>495300</xdr:colOff>
                    <xdr:row>20</xdr:row>
                    <xdr:rowOff>219075</xdr:rowOff>
                  </to>
                </anchor>
              </controlPr>
            </control>
          </mc:Choice>
        </mc:AlternateContent>
        <mc:AlternateContent xmlns:mc="http://schemas.openxmlformats.org/markup-compatibility/2006">
          <mc:Choice Requires="x14">
            <control shapeId="17714" r:id="rId296" name="Check Box 306">
              <controlPr defaultSize="0" autoFill="0" autoLine="0" autoPict="0" altText="Check box">
                <anchor moveWithCells="1">
                  <from>
                    <xdr:col>13</xdr:col>
                    <xdr:colOff>161925</xdr:colOff>
                    <xdr:row>21</xdr:row>
                    <xdr:rowOff>9525</xdr:rowOff>
                  </from>
                  <to>
                    <xdr:col>13</xdr:col>
                    <xdr:colOff>495300</xdr:colOff>
                    <xdr:row>22</xdr:row>
                    <xdr:rowOff>0</xdr:rowOff>
                  </to>
                </anchor>
              </controlPr>
            </control>
          </mc:Choice>
        </mc:AlternateContent>
        <mc:AlternateContent xmlns:mc="http://schemas.openxmlformats.org/markup-compatibility/2006">
          <mc:Choice Requires="x14">
            <control shapeId="17715" r:id="rId297" name="Check Box 307">
              <controlPr defaultSize="0" autoFill="0" autoLine="0" autoPict="0" altText="Check box">
                <anchor moveWithCells="1">
                  <from>
                    <xdr:col>13</xdr:col>
                    <xdr:colOff>161925</xdr:colOff>
                    <xdr:row>22</xdr:row>
                    <xdr:rowOff>19050</xdr:rowOff>
                  </from>
                  <to>
                    <xdr:col>13</xdr:col>
                    <xdr:colOff>495300</xdr:colOff>
                    <xdr:row>23</xdr:row>
                    <xdr:rowOff>0</xdr:rowOff>
                  </to>
                </anchor>
              </controlPr>
            </control>
          </mc:Choice>
        </mc:AlternateContent>
        <mc:AlternateContent xmlns:mc="http://schemas.openxmlformats.org/markup-compatibility/2006">
          <mc:Choice Requires="x14">
            <control shapeId="17717" r:id="rId298" name="Check Box 309">
              <controlPr defaultSize="0" autoFill="0" autoLine="0" autoPict="0" altText="Check box">
                <anchor moveWithCells="1">
                  <from>
                    <xdr:col>13</xdr:col>
                    <xdr:colOff>152400</xdr:colOff>
                    <xdr:row>23</xdr:row>
                    <xdr:rowOff>19050</xdr:rowOff>
                  </from>
                  <to>
                    <xdr:col>13</xdr:col>
                    <xdr:colOff>485775</xdr:colOff>
                    <xdr:row>24</xdr:row>
                    <xdr:rowOff>0</xdr:rowOff>
                  </to>
                </anchor>
              </controlPr>
            </control>
          </mc:Choice>
        </mc:AlternateContent>
        <mc:AlternateContent xmlns:mc="http://schemas.openxmlformats.org/markup-compatibility/2006">
          <mc:Choice Requires="x14">
            <control shapeId="17718" r:id="rId299" name="Check Box 310">
              <controlPr defaultSize="0" autoFill="0" autoLine="0" autoPict="0" altText="Check box">
                <anchor moveWithCells="1">
                  <from>
                    <xdr:col>13</xdr:col>
                    <xdr:colOff>152400</xdr:colOff>
                    <xdr:row>24</xdr:row>
                    <xdr:rowOff>19050</xdr:rowOff>
                  </from>
                  <to>
                    <xdr:col>13</xdr:col>
                    <xdr:colOff>485775</xdr:colOff>
                    <xdr:row>25</xdr:row>
                    <xdr:rowOff>0</xdr:rowOff>
                  </to>
                </anchor>
              </controlPr>
            </control>
          </mc:Choice>
        </mc:AlternateContent>
        <mc:AlternateContent xmlns:mc="http://schemas.openxmlformats.org/markup-compatibility/2006">
          <mc:Choice Requires="x14">
            <control shapeId="17719" r:id="rId300" name="Check Box 311">
              <controlPr defaultSize="0" autoFill="0" autoLine="0" autoPict="0" altText="Check box">
                <anchor moveWithCells="1">
                  <from>
                    <xdr:col>13</xdr:col>
                    <xdr:colOff>152400</xdr:colOff>
                    <xdr:row>25</xdr:row>
                    <xdr:rowOff>9525</xdr:rowOff>
                  </from>
                  <to>
                    <xdr:col>13</xdr:col>
                    <xdr:colOff>485775</xdr:colOff>
                    <xdr:row>26</xdr:row>
                    <xdr:rowOff>0</xdr:rowOff>
                  </to>
                </anchor>
              </controlPr>
            </control>
          </mc:Choice>
        </mc:AlternateContent>
        <mc:AlternateContent xmlns:mc="http://schemas.openxmlformats.org/markup-compatibility/2006">
          <mc:Choice Requires="x14">
            <control shapeId="17720" r:id="rId301" name="Check Box 312">
              <controlPr defaultSize="0" autoFill="0" autoLine="0" autoPict="0" altText="Check box">
                <anchor moveWithCells="1">
                  <from>
                    <xdr:col>13</xdr:col>
                    <xdr:colOff>152400</xdr:colOff>
                    <xdr:row>26</xdr:row>
                    <xdr:rowOff>9525</xdr:rowOff>
                  </from>
                  <to>
                    <xdr:col>13</xdr:col>
                    <xdr:colOff>485775</xdr:colOff>
                    <xdr:row>27</xdr:row>
                    <xdr:rowOff>0</xdr:rowOff>
                  </to>
                </anchor>
              </controlPr>
            </control>
          </mc:Choice>
        </mc:AlternateContent>
        <mc:AlternateContent xmlns:mc="http://schemas.openxmlformats.org/markup-compatibility/2006">
          <mc:Choice Requires="x14">
            <control shapeId="17721" r:id="rId302" name="Check Box 313">
              <controlPr defaultSize="0" autoFill="0" autoLine="0" autoPict="0" altText="Check box">
                <anchor moveWithCells="1">
                  <from>
                    <xdr:col>14</xdr:col>
                    <xdr:colOff>152400</xdr:colOff>
                    <xdr:row>4</xdr:row>
                    <xdr:rowOff>9525</xdr:rowOff>
                  </from>
                  <to>
                    <xdr:col>14</xdr:col>
                    <xdr:colOff>476250</xdr:colOff>
                    <xdr:row>5</xdr:row>
                    <xdr:rowOff>0</xdr:rowOff>
                  </to>
                </anchor>
              </controlPr>
            </control>
          </mc:Choice>
        </mc:AlternateContent>
        <mc:AlternateContent xmlns:mc="http://schemas.openxmlformats.org/markup-compatibility/2006">
          <mc:Choice Requires="x14">
            <control shapeId="17722" r:id="rId303" name="Check Box 314">
              <controlPr defaultSize="0" autoFill="0" autoLine="0" autoPict="0" altText="Check box">
                <anchor moveWithCells="1">
                  <from>
                    <xdr:col>14</xdr:col>
                    <xdr:colOff>152400</xdr:colOff>
                    <xdr:row>4</xdr:row>
                    <xdr:rowOff>228600</xdr:rowOff>
                  </from>
                  <to>
                    <xdr:col>14</xdr:col>
                    <xdr:colOff>485775</xdr:colOff>
                    <xdr:row>5</xdr:row>
                    <xdr:rowOff>209550</xdr:rowOff>
                  </to>
                </anchor>
              </controlPr>
            </control>
          </mc:Choice>
        </mc:AlternateContent>
        <mc:AlternateContent xmlns:mc="http://schemas.openxmlformats.org/markup-compatibility/2006">
          <mc:Choice Requires="x14">
            <control shapeId="17723" r:id="rId304" name="Check Box 315">
              <controlPr defaultSize="0" autoFill="0" autoLine="0" autoPict="0" altText="Check box">
                <anchor moveWithCells="1">
                  <from>
                    <xdr:col>14</xdr:col>
                    <xdr:colOff>152400</xdr:colOff>
                    <xdr:row>6</xdr:row>
                    <xdr:rowOff>0</xdr:rowOff>
                  </from>
                  <to>
                    <xdr:col>14</xdr:col>
                    <xdr:colOff>485775</xdr:colOff>
                    <xdr:row>6</xdr:row>
                    <xdr:rowOff>219075</xdr:rowOff>
                  </to>
                </anchor>
              </controlPr>
            </control>
          </mc:Choice>
        </mc:AlternateContent>
        <mc:AlternateContent xmlns:mc="http://schemas.openxmlformats.org/markup-compatibility/2006">
          <mc:Choice Requires="x14">
            <control shapeId="17724" r:id="rId305" name="Check Box 316">
              <controlPr defaultSize="0" autoFill="0" autoLine="0" autoPict="0" altText="Check box">
                <anchor moveWithCells="1">
                  <from>
                    <xdr:col>14</xdr:col>
                    <xdr:colOff>152400</xdr:colOff>
                    <xdr:row>7</xdr:row>
                    <xdr:rowOff>0</xdr:rowOff>
                  </from>
                  <to>
                    <xdr:col>14</xdr:col>
                    <xdr:colOff>485775</xdr:colOff>
                    <xdr:row>7</xdr:row>
                    <xdr:rowOff>219075</xdr:rowOff>
                  </to>
                </anchor>
              </controlPr>
            </control>
          </mc:Choice>
        </mc:AlternateContent>
        <mc:AlternateContent xmlns:mc="http://schemas.openxmlformats.org/markup-compatibility/2006">
          <mc:Choice Requires="x14">
            <control shapeId="17725" r:id="rId306" name="Check Box 317">
              <controlPr defaultSize="0" autoFill="0" autoLine="0" autoPict="0" altText="Check box">
                <anchor moveWithCells="1">
                  <from>
                    <xdr:col>14</xdr:col>
                    <xdr:colOff>142875</xdr:colOff>
                    <xdr:row>8</xdr:row>
                    <xdr:rowOff>19050</xdr:rowOff>
                  </from>
                  <to>
                    <xdr:col>14</xdr:col>
                    <xdr:colOff>476250</xdr:colOff>
                    <xdr:row>9</xdr:row>
                    <xdr:rowOff>0</xdr:rowOff>
                  </to>
                </anchor>
              </controlPr>
            </control>
          </mc:Choice>
        </mc:AlternateContent>
        <mc:AlternateContent xmlns:mc="http://schemas.openxmlformats.org/markup-compatibility/2006">
          <mc:Choice Requires="x14">
            <control shapeId="17726" r:id="rId307" name="Check Box 318">
              <controlPr defaultSize="0" autoFill="0" autoLine="0" autoPict="0" altText="Check box">
                <anchor moveWithCells="1">
                  <from>
                    <xdr:col>14</xdr:col>
                    <xdr:colOff>133350</xdr:colOff>
                    <xdr:row>9</xdr:row>
                    <xdr:rowOff>9525</xdr:rowOff>
                  </from>
                  <to>
                    <xdr:col>14</xdr:col>
                    <xdr:colOff>466725</xdr:colOff>
                    <xdr:row>10</xdr:row>
                    <xdr:rowOff>0</xdr:rowOff>
                  </to>
                </anchor>
              </controlPr>
            </control>
          </mc:Choice>
        </mc:AlternateContent>
        <mc:AlternateContent xmlns:mc="http://schemas.openxmlformats.org/markup-compatibility/2006">
          <mc:Choice Requires="x14">
            <control shapeId="17727" r:id="rId308" name="Check Box 319">
              <controlPr defaultSize="0" autoFill="0" autoLine="0" autoPict="0" altText="Check box">
                <anchor moveWithCells="1">
                  <from>
                    <xdr:col>14</xdr:col>
                    <xdr:colOff>142875</xdr:colOff>
                    <xdr:row>10</xdr:row>
                    <xdr:rowOff>9525</xdr:rowOff>
                  </from>
                  <to>
                    <xdr:col>14</xdr:col>
                    <xdr:colOff>476250</xdr:colOff>
                    <xdr:row>11</xdr:row>
                    <xdr:rowOff>0</xdr:rowOff>
                  </to>
                </anchor>
              </controlPr>
            </control>
          </mc:Choice>
        </mc:AlternateContent>
        <mc:AlternateContent xmlns:mc="http://schemas.openxmlformats.org/markup-compatibility/2006">
          <mc:Choice Requires="x14">
            <control shapeId="17728" r:id="rId309" name="Check Box 320">
              <controlPr defaultSize="0" autoFill="0" autoLine="0" autoPict="0" altText="Check box">
                <anchor moveWithCells="1">
                  <from>
                    <xdr:col>14</xdr:col>
                    <xdr:colOff>142875</xdr:colOff>
                    <xdr:row>11</xdr:row>
                    <xdr:rowOff>9525</xdr:rowOff>
                  </from>
                  <to>
                    <xdr:col>14</xdr:col>
                    <xdr:colOff>476250</xdr:colOff>
                    <xdr:row>12</xdr:row>
                    <xdr:rowOff>0</xdr:rowOff>
                  </to>
                </anchor>
              </controlPr>
            </control>
          </mc:Choice>
        </mc:AlternateContent>
        <mc:AlternateContent xmlns:mc="http://schemas.openxmlformats.org/markup-compatibility/2006">
          <mc:Choice Requires="x14">
            <control shapeId="17729" r:id="rId310" name="Check Box 321">
              <controlPr defaultSize="0" autoFill="0" autoLine="0" autoPict="0" altText="Check box">
                <anchor moveWithCells="1">
                  <from>
                    <xdr:col>14</xdr:col>
                    <xdr:colOff>152400</xdr:colOff>
                    <xdr:row>11</xdr:row>
                    <xdr:rowOff>228600</xdr:rowOff>
                  </from>
                  <to>
                    <xdr:col>14</xdr:col>
                    <xdr:colOff>485775</xdr:colOff>
                    <xdr:row>12</xdr:row>
                    <xdr:rowOff>209550</xdr:rowOff>
                  </to>
                </anchor>
              </controlPr>
            </control>
          </mc:Choice>
        </mc:AlternateContent>
        <mc:AlternateContent xmlns:mc="http://schemas.openxmlformats.org/markup-compatibility/2006">
          <mc:Choice Requires="x14">
            <control shapeId="17730" r:id="rId311" name="Check Box 322">
              <controlPr defaultSize="0" autoFill="0" autoLine="0" autoPict="0" altText="Check box">
                <anchor moveWithCells="1">
                  <from>
                    <xdr:col>14</xdr:col>
                    <xdr:colOff>152400</xdr:colOff>
                    <xdr:row>12</xdr:row>
                    <xdr:rowOff>219075</xdr:rowOff>
                  </from>
                  <to>
                    <xdr:col>14</xdr:col>
                    <xdr:colOff>485775</xdr:colOff>
                    <xdr:row>13</xdr:row>
                    <xdr:rowOff>209550</xdr:rowOff>
                  </to>
                </anchor>
              </controlPr>
            </control>
          </mc:Choice>
        </mc:AlternateContent>
        <mc:AlternateContent xmlns:mc="http://schemas.openxmlformats.org/markup-compatibility/2006">
          <mc:Choice Requires="x14">
            <control shapeId="17731" r:id="rId312" name="Check Box 323">
              <controlPr defaultSize="0" autoFill="0" autoLine="0" autoPict="0" altText="Check box">
                <anchor moveWithCells="1">
                  <from>
                    <xdr:col>14</xdr:col>
                    <xdr:colOff>142875</xdr:colOff>
                    <xdr:row>14</xdr:row>
                    <xdr:rowOff>0</xdr:rowOff>
                  </from>
                  <to>
                    <xdr:col>14</xdr:col>
                    <xdr:colOff>476250</xdr:colOff>
                    <xdr:row>14</xdr:row>
                    <xdr:rowOff>219075</xdr:rowOff>
                  </to>
                </anchor>
              </controlPr>
            </control>
          </mc:Choice>
        </mc:AlternateContent>
        <mc:AlternateContent xmlns:mc="http://schemas.openxmlformats.org/markup-compatibility/2006">
          <mc:Choice Requires="x14">
            <control shapeId="17732" r:id="rId313" name="Check Box 324">
              <controlPr defaultSize="0" autoFill="0" autoLine="0" autoPict="0" altText="Check box">
                <anchor moveWithCells="1">
                  <from>
                    <xdr:col>14</xdr:col>
                    <xdr:colOff>152400</xdr:colOff>
                    <xdr:row>15</xdr:row>
                    <xdr:rowOff>0</xdr:rowOff>
                  </from>
                  <to>
                    <xdr:col>14</xdr:col>
                    <xdr:colOff>485775</xdr:colOff>
                    <xdr:row>15</xdr:row>
                    <xdr:rowOff>219075</xdr:rowOff>
                  </to>
                </anchor>
              </controlPr>
            </control>
          </mc:Choice>
        </mc:AlternateContent>
        <mc:AlternateContent xmlns:mc="http://schemas.openxmlformats.org/markup-compatibility/2006">
          <mc:Choice Requires="x14">
            <control shapeId="17733" r:id="rId314" name="Check Box 325">
              <controlPr defaultSize="0" autoFill="0" autoLine="0" autoPict="0" altText="Check box">
                <anchor moveWithCells="1">
                  <from>
                    <xdr:col>14</xdr:col>
                    <xdr:colOff>152400</xdr:colOff>
                    <xdr:row>16</xdr:row>
                    <xdr:rowOff>19050</xdr:rowOff>
                  </from>
                  <to>
                    <xdr:col>14</xdr:col>
                    <xdr:colOff>485775</xdr:colOff>
                    <xdr:row>17</xdr:row>
                    <xdr:rowOff>0</xdr:rowOff>
                  </to>
                </anchor>
              </controlPr>
            </control>
          </mc:Choice>
        </mc:AlternateContent>
        <mc:AlternateContent xmlns:mc="http://schemas.openxmlformats.org/markup-compatibility/2006">
          <mc:Choice Requires="x14">
            <control shapeId="17734" r:id="rId315" name="Check Box 326">
              <controlPr defaultSize="0" autoFill="0" autoLine="0" autoPict="0" altText="Check box">
                <anchor moveWithCells="1">
                  <from>
                    <xdr:col>14</xdr:col>
                    <xdr:colOff>152400</xdr:colOff>
                    <xdr:row>17</xdr:row>
                    <xdr:rowOff>9525</xdr:rowOff>
                  </from>
                  <to>
                    <xdr:col>14</xdr:col>
                    <xdr:colOff>485775</xdr:colOff>
                    <xdr:row>18</xdr:row>
                    <xdr:rowOff>0</xdr:rowOff>
                  </to>
                </anchor>
              </controlPr>
            </control>
          </mc:Choice>
        </mc:AlternateContent>
        <mc:AlternateContent xmlns:mc="http://schemas.openxmlformats.org/markup-compatibility/2006">
          <mc:Choice Requires="x14">
            <control shapeId="17735" r:id="rId316" name="Check Box 327">
              <controlPr defaultSize="0" autoFill="0" autoLine="0" autoPict="0" altText="Check box">
                <anchor moveWithCells="1">
                  <from>
                    <xdr:col>14</xdr:col>
                    <xdr:colOff>161925</xdr:colOff>
                    <xdr:row>18</xdr:row>
                    <xdr:rowOff>9525</xdr:rowOff>
                  </from>
                  <to>
                    <xdr:col>14</xdr:col>
                    <xdr:colOff>495300</xdr:colOff>
                    <xdr:row>19</xdr:row>
                    <xdr:rowOff>0</xdr:rowOff>
                  </to>
                </anchor>
              </controlPr>
            </control>
          </mc:Choice>
        </mc:AlternateContent>
        <mc:AlternateContent xmlns:mc="http://schemas.openxmlformats.org/markup-compatibility/2006">
          <mc:Choice Requires="x14">
            <control shapeId="17736" r:id="rId317" name="Check Box 328">
              <controlPr defaultSize="0" autoFill="0" autoLine="0" autoPict="0" altText="Check box">
                <anchor moveWithCells="1">
                  <from>
                    <xdr:col>14</xdr:col>
                    <xdr:colOff>152400</xdr:colOff>
                    <xdr:row>19</xdr:row>
                    <xdr:rowOff>9525</xdr:rowOff>
                  </from>
                  <to>
                    <xdr:col>14</xdr:col>
                    <xdr:colOff>485775</xdr:colOff>
                    <xdr:row>20</xdr:row>
                    <xdr:rowOff>0</xdr:rowOff>
                  </to>
                </anchor>
              </controlPr>
            </control>
          </mc:Choice>
        </mc:AlternateContent>
        <mc:AlternateContent xmlns:mc="http://schemas.openxmlformats.org/markup-compatibility/2006">
          <mc:Choice Requires="x14">
            <control shapeId="17737" r:id="rId318" name="Check Box 329">
              <controlPr defaultSize="0" autoFill="0" autoLine="0" autoPict="0" altText="Check box">
                <anchor moveWithCells="1">
                  <from>
                    <xdr:col>14</xdr:col>
                    <xdr:colOff>161925</xdr:colOff>
                    <xdr:row>20</xdr:row>
                    <xdr:rowOff>0</xdr:rowOff>
                  </from>
                  <to>
                    <xdr:col>14</xdr:col>
                    <xdr:colOff>495300</xdr:colOff>
                    <xdr:row>20</xdr:row>
                    <xdr:rowOff>219075</xdr:rowOff>
                  </to>
                </anchor>
              </controlPr>
            </control>
          </mc:Choice>
        </mc:AlternateContent>
        <mc:AlternateContent xmlns:mc="http://schemas.openxmlformats.org/markup-compatibility/2006">
          <mc:Choice Requires="x14">
            <control shapeId="17738" r:id="rId319" name="Check Box 330">
              <controlPr defaultSize="0" autoFill="0" autoLine="0" autoPict="0" altText="Check box">
                <anchor moveWithCells="1">
                  <from>
                    <xdr:col>14</xdr:col>
                    <xdr:colOff>161925</xdr:colOff>
                    <xdr:row>21</xdr:row>
                    <xdr:rowOff>9525</xdr:rowOff>
                  </from>
                  <to>
                    <xdr:col>14</xdr:col>
                    <xdr:colOff>495300</xdr:colOff>
                    <xdr:row>22</xdr:row>
                    <xdr:rowOff>0</xdr:rowOff>
                  </to>
                </anchor>
              </controlPr>
            </control>
          </mc:Choice>
        </mc:AlternateContent>
        <mc:AlternateContent xmlns:mc="http://schemas.openxmlformats.org/markup-compatibility/2006">
          <mc:Choice Requires="x14">
            <control shapeId="17739" r:id="rId320" name="Check Box 331">
              <controlPr defaultSize="0" autoFill="0" autoLine="0" autoPict="0" altText="Check box">
                <anchor moveWithCells="1">
                  <from>
                    <xdr:col>14</xdr:col>
                    <xdr:colOff>209550</xdr:colOff>
                    <xdr:row>22</xdr:row>
                    <xdr:rowOff>19050</xdr:rowOff>
                  </from>
                  <to>
                    <xdr:col>14</xdr:col>
                    <xdr:colOff>542925</xdr:colOff>
                    <xdr:row>23</xdr:row>
                    <xdr:rowOff>0</xdr:rowOff>
                  </to>
                </anchor>
              </controlPr>
            </control>
          </mc:Choice>
        </mc:AlternateContent>
        <mc:AlternateContent xmlns:mc="http://schemas.openxmlformats.org/markup-compatibility/2006">
          <mc:Choice Requires="x14">
            <control shapeId="17741" r:id="rId321" name="Check Box 333">
              <controlPr defaultSize="0" autoFill="0" autoLine="0" autoPict="0" altText="Check box">
                <anchor moveWithCells="1">
                  <from>
                    <xdr:col>14</xdr:col>
                    <xdr:colOff>152400</xdr:colOff>
                    <xdr:row>23</xdr:row>
                    <xdr:rowOff>19050</xdr:rowOff>
                  </from>
                  <to>
                    <xdr:col>14</xdr:col>
                    <xdr:colOff>485775</xdr:colOff>
                    <xdr:row>24</xdr:row>
                    <xdr:rowOff>0</xdr:rowOff>
                  </to>
                </anchor>
              </controlPr>
            </control>
          </mc:Choice>
        </mc:AlternateContent>
        <mc:AlternateContent xmlns:mc="http://schemas.openxmlformats.org/markup-compatibility/2006">
          <mc:Choice Requires="x14">
            <control shapeId="17742" r:id="rId322" name="Check Box 334">
              <controlPr defaultSize="0" autoFill="0" autoLine="0" autoPict="0" altText="Check box">
                <anchor moveWithCells="1">
                  <from>
                    <xdr:col>14</xdr:col>
                    <xdr:colOff>152400</xdr:colOff>
                    <xdr:row>24</xdr:row>
                    <xdr:rowOff>19050</xdr:rowOff>
                  </from>
                  <to>
                    <xdr:col>14</xdr:col>
                    <xdr:colOff>485775</xdr:colOff>
                    <xdr:row>25</xdr:row>
                    <xdr:rowOff>0</xdr:rowOff>
                  </to>
                </anchor>
              </controlPr>
            </control>
          </mc:Choice>
        </mc:AlternateContent>
        <mc:AlternateContent xmlns:mc="http://schemas.openxmlformats.org/markup-compatibility/2006">
          <mc:Choice Requires="x14">
            <control shapeId="17743" r:id="rId323" name="Check Box 335">
              <controlPr defaultSize="0" autoFill="0" autoLine="0" autoPict="0" altText="Check box">
                <anchor moveWithCells="1">
                  <from>
                    <xdr:col>14</xdr:col>
                    <xdr:colOff>152400</xdr:colOff>
                    <xdr:row>25</xdr:row>
                    <xdr:rowOff>9525</xdr:rowOff>
                  </from>
                  <to>
                    <xdr:col>14</xdr:col>
                    <xdr:colOff>485775</xdr:colOff>
                    <xdr:row>26</xdr:row>
                    <xdr:rowOff>0</xdr:rowOff>
                  </to>
                </anchor>
              </controlPr>
            </control>
          </mc:Choice>
        </mc:AlternateContent>
        <mc:AlternateContent xmlns:mc="http://schemas.openxmlformats.org/markup-compatibility/2006">
          <mc:Choice Requires="x14">
            <control shapeId="17744" r:id="rId324" name="Check Box 336">
              <controlPr defaultSize="0" autoFill="0" autoLine="0" autoPict="0" altText="Check box">
                <anchor moveWithCells="1">
                  <from>
                    <xdr:col>14</xdr:col>
                    <xdr:colOff>152400</xdr:colOff>
                    <xdr:row>26</xdr:row>
                    <xdr:rowOff>9525</xdr:rowOff>
                  </from>
                  <to>
                    <xdr:col>14</xdr:col>
                    <xdr:colOff>485775</xdr:colOff>
                    <xdr:row>27</xdr:row>
                    <xdr:rowOff>0</xdr:rowOff>
                  </to>
                </anchor>
              </controlPr>
            </control>
          </mc:Choice>
        </mc:AlternateContent>
        <mc:AlternateContent xmlns:mc="http://schemas.openxmlformats.org/markup-compatibility/2006">
          <mc:Choice Requires="x14">
            <control shapeId="17745" r:id="rId325" name="Check Box 337">
              <controlPr defaultSize="0" autoFill="0" autoLine="0" autoPict="0" altText="Check box">
                <anchor moveWithCells="1">
                  <from>
                    <xdr:col>15</xdr:col>
                    <xdr:colOff>152400</xdr:colOff>
                    <xdr:row>4</xdr:row>
                    <xdr:rowOff>9525</xdr:rowOff>
                  </from>
                  <to>
                    <xdr:col>15</xdr:col>
                    <xdr:colOff>476250</xdr:colOff>
                    <xdr:row>5</xdr:row>
                    <xdr:rowOff>0</xdr:rowOff>
                  </to>
                </anchor>
              </controlPr>
            </control>
          </mc:Choice>
        </mc:AlternateContent>
        <mc:AlternateContent xmlns:mc="http://schemas.openxmlformats.org/markup-compatibility/2006">
          <mc:Choice Requires="x14">
            <control shapeId="17746" r:id="rId326" name="Check Box 338">
              <controlPr defaultSize="0" autoFill="0" autoLine="0" autoPict="0" altText="Check box">
                <anchor moveWithCells="1">
                  <from>
                    <xdr:col>15</xdr:col>
                    <xdr:colOff>152400</xdr:colOff>
                    <xdr:row>4</xdr:row>
                    <xdr:rowOff>228600</xdr:rowOff>
                  </from>
                  <to>
                    <xdr:col>15</xdr:col>
                    <xdr:colOff>485775</xdr:colOff>
                    <xdr:row>5</xdr:row>
                    <xdr:rowOff>209550</xdr:rowOff>
                  </to>
                </anchor>
              </controlPr>
            </control>
          </mc:Choice>
        </mc:AlternateContent>
        <mc:AlternateContent xmlns:mc="http://schemas.openxmlformats.org/markup-compatibility/2006">
          <mc:Choice Requires="x14">
            <control shapeId="17747" r:id="rId327" name="Check Box 339">
              <controlPr defaultSize="0" autoFill="0" autoLine="0" autoPict="0" altText="Check box">
                <anchor moveWithCells="1">
                  <from>
                    <xdr:col>15</xdr:col>
                    <xdr:colOff>152400</xdr:colOff>
                    <xdr:row>6</xdr:row>
                    <xdr:rowOff>0</xdr:rowOff>
                  </from>
                  <to>
                    <xdr:col>15</xdr:col>
                    <xdr:colOff>485775</xdr:colOff>
                    <xdr:row>6</xdr:row>
                    <xdr:rowOff>219075</xdr:rowOff>
                  </to>
                </anchor>
              </controlPr>
            </control>
          </mc:Choice>
        </mc:AlternateContent>
        <mc:AlternateContent xmlns:mc="http://schemas.openxmlformats.org/markup-compatibility/2006">
          <mc:Choice Requires="x14">
            <control shapeId="17748" r:id="rId328" name="Check Box 340">
              <controlPr defaultSize="0" autoFill="0" autoLine="0" autoPict="0" altText="Check box">
                <anchor moveWithCells="1">
                  <from>
                    <xdr:col>15</xdr:col>
                    <xdr:colOff>152400</xdr:colOff>
                    <xdr:row>7</xdr:row>
                    <xdr:rowOff>0</xdr:rowOff>
                  </from>
                  <to>
                    <xdr:col>15</xdr:col>
                    <xdr:colOff>485775</xdr:colOff>
                    <xdr:row>7</xdr:row>
                    <xdr:rowOff>219075</xdr:rowOff>
                  </to>
                </anchor>
              </controlPr>
            </control>
          </mc:Choice>
        </mc:AlternateContent>
        <mc:AlternateContent xmlns:mc="http://schemas.openxmlformats.org/markup-compatibility/2006">
          <mc:Choice Requires="x14">
            <control shapeId="17749" r:id="rId329" name="Check Box 341">
              <controlPr defaultSize="0" autoFill="0" autoLine="0" autoPict="0" altText="Check box">
                <anchor moveWithCells="1">
                  <from>
                    <xdr:col>15</xdr:col>
                    <xdr:colOff>142875</xdr:colOff>
                    <xdr:row>8</xdr:row>
                    <xdr:rowOff>19050</xdr:rowOff>
                  </from>
                  <to>
                    <xdr:col>15</xdr:col>
                    <xdr:colOff>476250</xdr:colOff>
                    <xdr:row>9</xdr:row>
                    <xdr:rowOff>0</xdr:rowOff>
                  </to>
                </anchor>
              </controlPr>
            </control>
          </mc:Choice>
        </mc:AlternateContent>
        <mc:AlternateContent xmlns:mc="http://schemas.openxmlformats.org/markup-compatibility/2006">
          <mc:Choice Requires="x14">
            <control shapeId="17750" r:id="rId330" name="Check Box 342">
              <controlPr defaultSize="0" autoFill="0" autoLine="0" autoPict="0" altText="Check box">
                <anchor moveWithCells="1">
                  <from>
                    <xdr:col>15</xdr:col>
                    <xdr:colOff>133350</xdr:colOff>
                    <xdr:row>9</xdr:row>
                    <xdr:rowOff>9525</xdr:rowOff>
                  </from>
                  <to>
                    <xdr:col>15</xdr:col>
                    <xdr:colOff>466725</xdr:colOff>
                    <xdr:row>10</xdr:row>
                    <xdr:rowOff>0</xdr:rowOff>
                  </to>
                </anchor>
              </controlPr>
            </control>
          </mc:Choice>
        </mc:AlternateContent>
        <mc:AlternateContent xmlns:mc="http://schemas.openxmlformats.org/markup-compatibility/2006">
          <mc:Choice Requires="x14">
            <control shapeId="17751" r:id="rId331" name="Check Box 343">
              <controlPr defaultSize="0" autoFill="0" autoLine="0" autoPict="0" altText="Check box">
                <anchor moveWithCells="1">
                  <from>
                    <xdr:col>15</xdr:col>
                    <xdr:colOff>142875</xdr:colOff>
                    <xdr:row>10</xdr:row>
                    <xdr:rowOff>9525</xdr:rowOff>
                  </from>
                  <to>
                    <xdr:col>15</xdr:col>
                    <xdr:colOff>476250</xdr:colOff>
                    <xdr:row>11</xdr:row>
                    <xdr:rowOff>0</xdr:rowOff>
                  </to>
                </anchor>
              </controlPr>
            </control>
          </mc:Choice>
        </mc:AlternateContent>
        <mc:AlternateContent xmlns:mc="http://schemas.openxmlformats.org/markup-compatibility/2006">
          <mc:Choice Requires="x14">
            <control shapeId="17752" r:id="rId332" name="Check Box 344">
              <controlPr defaultSize="0" autoFill="0" autoLine="0" autoPict="0" altText="Check box">
                <anchor moveWithCells="1">
                  <from>
                    <xdr:col>15</xdr:col>
                    <xdr:colOff>142875</xdr:colOff>
                    <xdr:row>11</xdr:row>
                    <xdr:rowOff>9525</xdr:rowOff>
                  </from>
                  <to>
                    <xdr:col>15</xdr:col>
                    <xdr:colOff>476250</xdr:colOff>
                    <xdr:row>12</xdr:row>
                    <xdr:rowOff>0</xdr:rowOff>
                  </to>
                </anchor>
              </controlPr>
            </control>
          </mc:Choice>
        </mc:AlternateContent>
        <mc:AlternateContent xmlns:mc="http://schemas.openxmlformats.org/markup-compatibility/2006">
          <mc:Choice Requires="x14">
            <control shapeId="17753" r:id="rId333" name="Check Box 345">
              <controlPr defaultSize="0" autoFill="0" autoLine="0" autoPict="0" altText="Check box">
                <anchor moveWithCells="1">
                  <from>
                    <xdr:col>15</xdr:col>
                    <xdr:colOff>152400</xdr:colOff>
                    <xdr:row>11</xdr:row>
                    <xdr:rowOff>228600</xdr:rowOff>
                  </from>
                  <to>
                    <xdr:col>15</xdr:col>
                    <xdr:colOff>485775</xdr:colOff>
                    <xdr:row>12</xdr:row>
                    <xdr:rowOff>209550</xdr:rowOff>
                  </to>
                </anchor>
              </controlPr>
            </control>
          </mc:Choice>
        </mc:AlternateContent>
        <mc:AlternateContent xmlns:mc="http://schemas.openxmlformats.org/markup-compatibility/2006">
          <mc:Choice Requires="x14">
            <control shapeId="17754" r:id="rId334" name="Check Box 346">
              <controlPr defaultSize="0" autoFill="0" autoLine="0" autoPict="0" altText="Check box">
                <anchor moveWithCells="1">
                  <from>
                    <xdr:col>15</xdr:col>
                    <xdr:colOff>152400</xdr:colOff>
                    <xdr:row>12</xdr:row>
                    <xdr:rowOff>219075</xdr:rowOff>
                  </from>
                  <to>
                    <xdr:col>15</xdr:col>
                    <xdr:colOff>485775</xdr:colOff>
                    <xdr:row>13</xdr:row>
                    <xdr:rowOff>209550</xdr:rowOff>
                  </to>
                </anchor>
              </controlPr>
            </control>
          </mc:Choice>
        </mc:AlternateContent>
        <mc:AlternateContent xmlns:mc="http://schemas.openxmlformats.org/markup-compatibility/2006">
          <mc:Choice Requires="x14">
            <control shapeId="17755" r:id="rId335" name="Check Box 347">
              <controlPr defaultSize="0" autoFill="0" autoLine="0" autoPict="0" altText="Check box">
                <anchor moveWithCells="1">
                  <from>
                    <xdr:col>15</xdr:col>
                    <xdr:colOff>142875</xdr:colOff>
                    <xdr:row>14</xdr:row>
                    <xdr:rowOff>0</xdr:rowOff>
                  </from>
                  <to>
                    <xdr:col>15</xdr:col>
                    <xdr:colOff>476250</xdr:colOff>
                    <xdr:row>14</xdr:row>
                    <xdr:rowOff>219075</xdr:rowOff>
                  </to>
                </anchor>
              </controlPr>
            </control>
          </mc:Choice>
        </mc:AlternateContent>
        <mc:AlternateContent xmlns:mc="http://schemas.openxmlformats.org/markup-compatibility/2006">
          <mc:Choice Requires="x14">
            <control shapeId="17756" r:id="rId336" name="Check Box 348">
              <controlPr defaultSize="0" autoFill="0" autoLine="0" autoPict="0" altText="Check box">
                <anchor moveWithCells="1">
                  <from>
                    <xdr:col>15</xdr:col>
                    <xdr:colOff>152400</xdr:colOff>
                    <xdr:row>15</xdr:row>
                    <xdr:rowOff>0</xdr:rowOff>
                  </from>
                  <to>
                    <xdr:col>15</xdr:col>
                    <xdr:colOff>485775</xdr:colOff>
                    <xdr:row>15</xdr:row>
                    <xdr:rowOff>219075</xdr:rowOff>
                  </to>
                </anchor>
              </controlPr>
            </control>
          </mc:Choice>
        </mc:AlternateContent>
        <mc:AlternateContent xmlns:mc="http://schemas.openxmlformats.org/markup-compatibility/2006">
          <mc:Choice Requires="x14">
            <control shapeId="17757" r:id="rId337" name="Check Box 349">
              <controlPr defaultSize="0" autoFill="0" autoLine="0" autoPict="0" altText="Check box">
                <anchor moveWithCells="1">
                  <from>
                    <xdr:col>15</xdr:col>
                    <xdr:colOff>152400</xdr:colOff>
                    <xdr:row>16</xdr:row>
                    <xdr:rowOff>19050</xdr:rowOff>
                  </from>
                  <to>
                    <xdr:col>15</xdr:col>
                    <xdr:colOff>485775</xdr:colOff>
                    <xdr:row>17</xdr:row>
                    <xdr:rowOff>0</xdr:rowOff>
                  </to>
                </anchor>
              </controlPr>
            </control>
          </mc:Choice>
        </mc:AlternateContent>
        <mc:AlternateContent xmlns:mc="http://schemas.openxmlformats.org/markup-compatibility/2006">
          <mc:Choice Requires="x14">
            <control shapeId="17758" r:id="rId338" name="Check Box 350">
              <controlPr defaultSize="0" autoFill="0" autoLine="0" autoPict="0" altText="Check box">
                <anchor moveWithCells="1">
                  <from>
                    <xdr:col>15</xdr:col>
                    <xdr:colOff>152400</xdr:colOff>
                    <xdr:row>17</xdr:row>
                    <xdr:rowOff>9525</xdr:rowOff>
                  </from>
                  <to>
                    <xdr:col>15</xdr:col>
                    <xdr:colOff>485775</xdr:colOff>
                    <xdr:row>18</xdr:row>
                    <xdr:rowOff>0</xdr:rowOff>
                  </to>
                </anchor>
              </controlPr>
            </control>
          </mc:Choice>
        </mc:AlternateContent>
        <mc:AlternateContent xmlns:mc="http://schemas.openxmlformats.org/markup-compatibility/2006">
          <mc:Choice Requires="x14">
            <control shapeId="17759" r:id="rId339" name="Check Box 351">
              <controlPr defaultSize="0" autoFill="0" autoLine="0" autoPict="0" altText="Check box">
                <anchor moveWithCells="1">
                  <from>
                    <xdr:col>15</xdr:col>
                    <xdr:colOff>161925</xdr:colOff>
                    <xdr:row>18</xdr:row>
                    <xdr:rowOff>9525</xdr:rowOff>
                  </from>
                  <to>
                    <xdr:col>15</xdr:col>
                    <xdr:colOff>495300</xdr:colOff>
                    <xdr:row>19</xdr:row>
                    <xdr:rowOff>0</xdr:rowOff>
                  </to>
                </anchor>
              </controlPr>
            </control>
          </mc:Choice>
        </mc:AlternateContent>
        <mc:AlternateContent xmlns:mc="http://schemas.openxmlformats.org/markup-compatibility/2006">
          <mc:Choice Requires="x14">
            <control shapeId="17760" r:id="rId340" name="Check Box 352">
              <controlPr defaultSize="0" autoFill="0" autoLine="0" autoPict="0" altText="Check box">
                <anchor moveWithCells="1">
                  <from>
                    <xdr:col>15</xdr:col>
                    <xdr:colOff>152400</xdr:colOff>
                    <xdr:row>19</xdr:row>
                    <xdr:rowOff>9525</xdr:rowOff>
                  </from>
                  <to>
                    <xdr:col>15</xdr:col>
                    <xdr:colOff>485775</xdr:colOff>
                    <xdr:row>20</xdr:row>
                    <xdr:rowOff>0</xdr:rowOff>
                  </to>
                </anchor>
              </controlPr>
            </control>
          </mc:Choice>
        </mc:AlternateContent>
        <mc:AlternateContent xmlns:mc="http://schemas.openxmlformats.org/markup-compatibility/2006">
          <mc:Choice Requires="x14">
            <control shapeId="17761" r:id="rId341" name="Check Box 353">
              <controlPr defaultSize="0" autoFill="0" autoLine="0" autoPict="0" altText="Check box">
                <anchor moveWithCells="1">
                  <from>
                    <xdr:col>15</xdr:col>
                    <xdr:colOff>161925</xdr:colOff>
                    <xdr:row>20</xdr:row>
                    <xdr:rowOff>0</xdr:rowOff>
                  </from>
                  <to>
                    <xdr:col>15</xdr:col>
                    <xdr:colOff>495300</xdr:colOff>
                    <xdr:row>20</xdr:row>
                    <xdr:rowOff>219075</xdr:rowOff>
                  </to>
                </anchor>
              </controlPr>
            </control>
          </mc:Choice>
        </mc:AlternateContent>
        <mc:AlternateContent xmlns:mc="http://schemas.openxmlformats.org/markup-compatibility/2006">
          <mc:Choice Requires="x14">
            <control shapeId="17762" r:id="rId342" name="Check Box 354">
              <controlPr defaultSize="0" autoFill="0" autoLine="0" autoPict="0" altText="Check box">
                <anchor moveWithCells="1">
                  <from>
                    <xdr:col>15</xdr:col>
                    <xdr:colOff>161925</xdr:colOff>
                    <xdr:row>21</xdr:row>
                    <xdr:rowOff>9525</xdr:rowOff>
                  </from>
                  <to>
                    <xdr:col>15</xdr:col>
                    <xdr:colOff>495300</xdr:colOff>
                    <xdr:row>22</xdr:row>
                    <xdr:rowOff>0</xdr:rowOff>
                  </to>
                </anchor>
              </controlPr>
            </control>
          </mc:Choice>
        </mc:AlternateContent>
        <mc:AlternateContent xmlns:mc="http://schemas.openxmlformats.org/markup-compatibility/2006">
          <mc:Choice Requires="x14">
            <control shapeId="17763" r:id="rId343" name="Check Box 355">
              <controlPr defaultSize="0" autoFill="0" autoLine="0" autoPict="0" altText="Check box">
                <anchor moveWithCells="1">
                  <from>
                    <xdr:col>15</xdr:col>
                    <xdr:colOff>161925</xdr:colOff>
                    <xdr:row>22</xdr:row>
                    <xdr:rowOff>19050</xdr:rowOff>
                  </from>
                  <to>
                    <xdr:col>15</xdr:col>
                    <xdr:colOff>495300</xdr:colOff>
                    <xdr:row>23</xdr:row>
                    <xdr:rowOff>0</xdr:rowOff>
                  </to>
                </anchor>
              </controlPr>
            </control>
          </mc:Choice>
        </mc:AlternateContent>
        <mc:AlternateContent xmlns:mc="http://schemas.openxmlformats.org/markup-compatibility/2006">
          <mc:Choice Requires="x14">
            <control shapeId="17764" r:id="rId344" name="Check Box 356">
              <controlPr defaultSize="0" autoFill="0" autoLine="0" autoPict="0" altText="Check box">
                <anchor moveWithCells="1">
                  <from>
                    <xdr:col>15</xdr:col>
                    <xdr:colOff>152400</xdr:colOff>
                    <xdr:row>23</xdr:row>
                    <xdr:rowOff>19050</xdr:rowOff>
                  </from>
                  <to>
                    <xdr:col>15</xdr:col>
                    <xdr:colOff>485775</xdr:colOff>
                    <xdr:row>24</xdr:row>
                    <xdr:rowOff>0</xdr:rowOff>
                  </to>
                </anchor>
              </controlPr>
            </control>
          </mc:Choice>
        </mc:AlternateContent>
        <mc:AlternateContent xmlns:mc="http://schemas.openxmlformats.org/markup-compatibility/2006">
          <mc:Choice Requires="x14">
            <control shapeId="17765" r:id="rId345" name="Check Box 357">
              <controlPr defaultSize="0" autoFill="0" autoLine="0" autoPict="0" altText="Check box">
                <anchor moveWithCells="1">
                  <from>
                    <xdr:col>15</xdr:col>
                    <xdr:colOff>152400</xdr:colOff>
                    <xdr:row>24</xdr:row>
                    <xdr:rowOff>19050</xdr:rowOff>
                  </from>
                  <to>
                    <xdr:col>15</xdr:col>
                    <xdr:colOff>485775</xdr:colOff>
                    <xdr:row>25</xdr:row>
                    <xdr:rowOff>0</xdr:rowOff>
                  </to>
                </anchor>
              </controlPr>
            </control>
          </mc:Choice>
        </mc:AlternateContent>
        <mc:AlternateContent xmlns:mc="http://schemas.openxmlformats.org/markup-compatibility/2006">
          <mc:Choice Requires="x14">
            <control shapeId="17766" r:id="rId346" name="Check Box 358">
              <controlPr defaultSize="0" autoFill="0" autoLine="0" autoPict="0" altText="Check box">
                <anchor moveWithCells="1">
                  <from>
                    <xdr:col>15</xdr:col>
                    <xdr:colOff>152400</xdr:colOff>
                    <xdr:row>25</xdr:row>
                    <xdr:rowOff>9525</xdr:rowOff>
                  </from>
                  <to>
                    <xdr:col>15</xdr:col>
                    <xdr:colOff>485775</xdr:colOff>
                    <xdr:row>26</xdr:row>
                    <xdr:rowOff>0</xdr:rowOff>
                  </to>
                </anchor>
              </controlPr>
            </control>
          </mc:Choice>
        </mc:AlternateContent>
        <mc:AlternateContent xmlns:mc="http://schemas.openxmlformats.org/markup-compatibility/2006">
          <mc:Choice Requires="x14">
            <control shapeId="17767" r:id="rId347" name="Check Box 359">
              <controlPr defaultSize="0" autoFill="0" autoLine="0" autoPict="0" altText="Check box">
                <anchor moveWithCells="1">
                  <from>
                    <xdr:col>15</xdr:col>
                    <xdr:colOff>152400</xdr:colOff>
                    <xdr:row>26</xdr:row>
                    <xdr:rowOff>9525</xdr:rowOff>
                  </from>
                  <to>
                    <xdr:col>15</xdr:col>
                    <xdr:colOff>485775</xdr:colOff>
                    <xdr:row>27</xdr:row>
                    <xdr:rowOff>0</xdr:rowOff>
                  </to>
                </anchor>
              </controlPr>
            </control>
          </mc:Choice>
        </mc:AlternateContent>
        <mc:AlternateContent xmlns:mc="http://schemas.openxmlformats.org/markup-compatibility/2006">
          <mc:Choice Requires="x14">
            <control shapeId="17768" r:id="rId348" name="Check Box 360">
              <controlPr defaultSize="0" autoFill="0" autoLine="0" autoPict="0" altText="Check box">
                <anchor moveWithCells="1">
                  <from>
                    <xdr:col>16</xdr:col>
                    <xdr:colOff>152400</xdr:colOff>
                    <xdr:row>4</xdr:row>
                    <xdr:rowOff>9525</xdr:rowOff>
                  </from>
                  <to>
                    <xdr:col>16</xdr:col>
                    <xdr:colOff>476250</xdr:colOff>
                    <xdr:row>5</xdr:row>
                    <xdr:rowOff>0</xdr:rowOff>
                  </to>
                </anchor>
              </controlPr>
            </control>
          </mc:Choice>
        </mc:AlternateContent>
        <mc:AlternateContent xmlns:mc="http://schemas.openxmlformats.org/markup-compatibility/2006">
          <mc:Choice Requires="x14">
            <control shapeId="17769" r:id="rId349" name="Check Box 361">
              <controlPr defaultSize="0" autoFill="0" autoLine="0" autoPict="0" altText="Check box">
                <anchor moveWithCells="1">
                  <from>
                    <xdr:col>16</xdr:col>
                    <xdr:colOff>152400</xdr:colOff>
                    <xdr:row>4</xdr:row>
                    <xdr:rowOff>228600</xdr:rowOff>
                  </from>
                  <to>
                    <xdr:col>16</xdr:col>
                    <xdr:colOff>485775</xdr:colOff>
                    <xdr:row>5</xdr:row>
                    <xdr:rowOff>209550</xdr:rowOff>
                  </to>
                </anchor>
              </controlPr>
            </control>
          </mc:Choice>
        </mc:AlternateContent>
        <mc:AlternateContent xmlns:mc="http://schemas.openxmlformats.org/markup-compatibility/2006">
          <mc:Choice Requires="x14">
            <control shapeId="17770" r:id="rId350" name="Check Box 362">
              <controlPr defaultSize="0" autoFill="0" autoLine="0" autoPict="0" altText="Check box">
                <anchor moveWithCells="1">
                  <from>
                    <xdr:col>16</xdr:col>
                    <xdr:colOff>152400</xdr:colOff>
                    <xdr:row>6</xdr:row>
                    <xdr:rowOff>0</xdr:rowOff>
                  </from>
                  <to>
                    <xdr:col>16</xdr:col>
                    <xdr:colOff>485775</xdr:colOff>
                    <xdr:row>6</xdr:row>
                    <xdr:rowOff>219075</xdr:rowOff>
                  </to>
                </anchor>
              </controlPr>
            </control>
          </mc:Choice>
        </mc:AlternateContent>
        <mc:AlternateContent xmlns:mc="http://schemas.openxmlformats.org/markup-compatibility/2006">
          <mc:Choice Requires="x14">
            <control shapeId="17771" r:id="rId351" name="Check Box 363">
              <controlPr defaultSize="0" autoFill="0" autoLine="0" autoPict="0" altText="Check box">
                <anchor moveWithCells="1">
                  <from>
                    <xdr:col>16</xdr:col>
                    <xdr:colOff>152400</xdr:colOff>
                    <xdr:row>7</xdr:row>
                    <xdr:rowOff>0</xdr:rowOff>
                  </from>
                  <to>
                    <xdr:col>16</xdr:col>
                    <xdr:colOff>485775</xdr:colOff>
                    <xdr:row>7</xdr:row>
                    <xdr:rowOff>219075</xdr:rowOff>
                  </to>
                </anchor>
              </controlPr>
            </control>
          </mc:Choice>
        </mc:AlternateContent>
        <mc:AlternateContent xmlns:mc="http://schemas.openxmlformats.org/markup-compatibility/2006">
          <mc:Choice Requires="x14">
            <control shapeId="17772" r:id="rId352" name="Check Box 364">
              <controlPr defaultSize="0" autoFill="0" autoLine="0" autoPict="0" altText="Check box">
                <anchor moveWithCells="1">
                  <from>
                    <xdr:col>16</xdr:col>
                    <xdr:colOff>142875</xdr:colOff>
                    <xdr:row>8</xdr:row>
                    <xdr:rowOff>19050</xdr:rowOff>
                  </from>
                  <to>
                    <xdr:col>16</xdr:col>
                    <xdr:colOff>476250</xdr:colOff>
                    <xdr:row>9</xdr:row>
                    <xdr:rowOff>0</xdr:rowOff>
                  </to>
                </anchor>
              </controlPr>
            </control>
          </mc:Choice>
        </mc:AlternateContent>
        <mc:AlternateContent xmlns:mc="http://schemas.openxmlformats.org/markup-compatibility/2006">
          <mc:Choice Requires="x14">
            <control shapeId="17773" r:id="rId353" name="Check Box 365">
              <controlPr defaultSize="0" autoFill="0" autoLine="0" autoPict="0" altText="Check box">
                <anchor moveWithCells="1">
                  <from>
                    <xdr:col>16</xdr:col>
                    <xdr:colOff>133350</xdr:colOff>
                    <xdr:row>9</xdr:row>
                    <xdr:rowOff>9525</xdr:rowOff>
                  </from>
                  <to>
                    <xdr:col>16</xdr:col>
                    <xdr:colOff>466725</xdr:colOff>
                    <xdr:row>10</xdr:row>
                    <xdr:rowOff>0</xdr:rowOff>
                  </to>
                </anchor>
              </controlPr>
            </control>
          </mc:Choice>
        </mc:AlternateContent>
        <mc:AlternateContent xmlns:mc="http://schemas.openxmlformats.org/markup-compatibility/2006">
          <mc:Choice Requires="x14">
            <control shapeId="17774" r:id="rId354" name="Check Box 366">
              <controlPr defaultSize="0" autoFill="0" autoLine="0" autoPict="0" altText="Check box">
                <anchor moveWithCells="1">
                  <from>
                    <xdr:col>16</xdr:col>
                    <xdr:colOff>142875</xdr:colOff>
                    <xdr:row>10</xdr:row>
                    <xdr:rowOff>9525</xdr:rowOff>
                  </from>
                  <to>
                    <xdr:col>16</xdr:col>
                    <xdr:colOff>476250</xdr:colOff>
                    <xdr:row>11</xdr:row>
                    <xdr:rowOff>0</xdr:rowOff>
                  </to>
                </anchor>
              </controlPr>
            </control>
          </mc:Choice>
        </mc:AlternateContent>
        <mc:AlternateContent xmlns:mc="http://schemas.openxmlformats.org/markup-compatibility/2006">
          <mc:Choice Requires="x14">
            <control shapeId="17775" r:id="rId355" name="Check Box 367">
              <controlPr defaultSize="0" autoFill="0" autoLine="0" autoPict="0" altText="Check box">
                <anchor moveWithCells="1">
                  <from>
                    <xdr:col>16</xdr:col>
                    <xdr:colOff>142875</xdr:colOff>
                    <xdr:row>11</xdr:row>
                    <xdr:rowOff>9525</xdr:rowOff>
                  </from>
                  <to>
                    <xdr:col>16</xdr:col>
                    <xdr:colOff>476250</xdr:colOff>
                    <xdr:row>12</xdr:row>
                    <xdr:rowOff>0</xdr:rowOff>
                  </to>
                </anchor>
              </controlPr>
            </control>
          </mc:Choice>
        </mc:AlternateContent>
        <mc:AlternateContent xmlns:mc="http://schemas.openxmlformats.org/markup-compatibility/2006">
          <mc:Choice Requires="x14">
            <control shapeId="17776" r:id="rId356" name="Check Box 368">
              <controlPr defaultSize="0" autoFill="0" autoLine="0" autoPict="0" altText="Check box">
                <anchor moveWithCells="1">
                  <from>
                    <xdr:col>16</xdr:col>
                    <xdr:colOff>152400</xdr:colOff>
                    <xdr:row>11</xdr:row>
                    <xdr:rowOff>228600</xdr:rowOff>
                  </from>
                  <to>
                    <xdr:col>16</xdr:col>
                    <xdr:colOff>485775</xdr:colOff>
                    <xdr:row>12</xdr:row>
                    <xdr:rowOff>209550</xdr:rowOff>
                  </to>
                </anchor>
              </controlPr>
            </control>
          </mc:Choice>
        </mc:AlternateContent>
        <mc:AlternateContent xmlns:mc="http://schemas.openxmlformats.org/markup-compatibility/2006">
          <mc:Choice Requires="x14">
            <control shapeId="17777" r:id="rId357" name="Check Box 369">
              <controlPr defaultSize="0" autoFill="0" autoLine="0" autoPict="0" altText="Check box">
                <anchor moveWithCells="1">
                  <from>
                    <xdr:col>16</xdr:col>
                    <xdr:colOff>152400</xdr:colOff>
                    <xdr:row>12</xdr:row>
                    <xdr:rowOff>219075</xdr:rowOff>
                  </from>
                  <to>
                    <xdr:col>16</xdr:col>
                    <xdr:colOff>485775</xdr:colOff>
                    <xdr:row>13</xdr:row>
                    <xdr:rowOff>209550</xdr:rowOff>
                  </to>
                </anchor>
              </controlPr>
            </control>
          </mc:Choice>
        </mc:AlternateContent>
        <mc:AlternateContent xmlns:mc="http://schemas.openxmlformats.org/markup-compatibility/2006">
          <mc:Choice Requires="x14">
            <control shapeId="17778" r:id="rId358" name="Check Box 370">
              <controlPr defaultSize="0" autoFill="0" autoLine="0" autoPict="0" altText="Check box">
                <anchor moveWithCells="1">
                  <from>
                    <xdr:col>16</xdr:col>
                    <xdr:colOff>142875</xdr:colOff>
                    <xdr:row>14</xdr:row>
                    <xdr:rowOff>0</xdr:rowOff>
                  </from>
                  <to>
                    <xdr:col>16</xdr:col>
                    <xdr:colOff>476250</xdr:colOff>
                    <xdr:row>14</xdr:row>
                    <xdr:rowOff>219075</xdr:rowOff>
                  </to>
                </anchor>
              </controlPr>
            </control>
          </mc:Choice>
        </mc:AlternateContent>
        <mc:AlternateContent xmlns:mc="http://schemas.openxmlformats.org/markup-compatibility/2006">
          <mc:Choice Requires="x14">
            <control shapeId="17779" r:id="rId359" name="Check Box 371">
              <controlPr defaultSize="0" autoFill="0" autoLine="0" autoPict="0" altText="Check box">
                <anchor moveWithCells="1">
                  <from>
                    <xdr:col>16</xdr:col>
                    <xdr:colOff>152400</xdr:colOff>
                    <xdr:row>15</xdr:row>
                    <xdr:rowOff>0</xdr:rowOff>
                  </from>
                  <to>
                    <xdr:col>16</xdr:col>
                    <xdr:colOff>485775</xdr:colOff>
                    <xdr:row>15</xdr:row>
                    <xdr:rowOff>219075</xdr:rowOff>
                  </to>
                </anchor>
              </controlPr>
            </control>
          </mc:Choice>
        </mc:AlternateContent>
        <mc:AlternateContent xmlns:mc="http://schemas.openxmlformats.org/markup-compatibility/2006">
          <mc:Choice Requires="x14">
            <control shapeId="17780" r:id="rId360" name="Check Box 372">
              <controlPr defaultSize="0" autoFill="0" autoLine="0" autoPict="0" altText="Check box">
                <anchor moveWithCells="1">
                  <from>
                    <xdr:col>16</xdr:col>
                    <xdr:colOff>152400</xdr:colOff>
                    <xdr:row>16</xdr:row>
                    <xdr:rowOff>19050</xdr:rowOff>
                  </from>
                  <to>
                    <xdr:col>16</xdr:col>
                    <xdr:colOff>485775</xdr:colOff>
                    <xdr:row>17</xdr:row>
                    <xdr:rowOff>0</xdr:rowOff>
                  </to>
                </anchor>
              </controlPr>
            </control>
          </mc:Choice>
        </mc:AlternateContent>
        <mc:AlternateContent xmlns:mc="http://schemas.openxmlformats.org/markup-compatibility/2006">
          <mc:Choice Requires="x14">
            <control shapeId="17781" r:id="rId361" name="Check Box 373">
              <controlPr defaultSize="0" autoFill="0" autoLine="0" autoPict="0" altText="Check box">
                <anchor moveWithCells="1">
                  <from>
                    <xdr:col>16</xdr:col>
                    <xdr:colOff>152400</xdr:colOff>
                    <xdr:row>17</xdr:row>
                    <xdr:rowOff>9525</xdr:rowOff>
                  </from>
                  <to>
                    <xdr:col>16</xdr:col>
                    <xdr:colOff>485775</xdr:colOff>
                    <xdr:row>18</xdr:row>
                    <xdr:rowOff>0</xdr:rowOff>
                  </to>
                </anchor>
              </controlPr>
            </control>
          </mc:Choice>
        </mc:AlternateContent>
        <mc:AlternateContent xmlns:mc="http://schemas.openxmlformats.org/markup-compatibility/2006">
          <mc:Choice Requires="x14">
            <control shapeId="17782" r:id="rId362" name="Check Box 374">
              <controlPr defaultSize="0" autoFill="0" autoLine="0" autoPict="0" altText="Check box">
                <anchor moveWithCells="1">
                  <from>
                    <xdr:col>16</xdr:col>
                    <xdr:colOff>161925</xdr:colOff>
                    <xdr:row>18</xdr:row>
                    <xdr:rowOff>9525</xdr:rowOff>
                  </from>
                  <to>
                    <xdr:col>16</xdr:col>
                    <xdr:colOff>495300</xdr:colOff>
                    <xdr:row>19</xdr:row>
                    <xdr:rowOff>0</xdr:rowOff>
                  </to>
                </anchor>
              </controlPr>
            </control>
          </mc:Choice>
        </mc:AlternateContent>
        <mc:AlternateContent xmlns:mc="http://schemas.openxmlformats.org/markup-compatibility/2006">
          <mc:Choice Requires="x14">
            <control shapeId="17783" r:id="rId363" name="Check Box 375">
              <controlPr defaultSize="0" autoFill="0" autoLine="0" autoPict="0" altText="Check box">
                <anchor moveWithCells="1">
                  <from>
                    <xdr:col>16</xdr:col>
                    <xdr:colOff>152400</xdr:colOff>
                    <xdr:row>19</xdr:row>
                    <xdr:rowOff>9525</xdr:rowOff>
                  </from>
                  <to>
                    <xdr:col>16</xdr:col>
                    <xdr:colOff>485775</xdr:colOff>
                    <xdr:row>20</xdr:row>
                    <xdr:rowOff>0</xdr:rowOff>
                  </to>
                </anchor>
              </controlPr>
            </control>
          </mc:Choice>
        </mc:AlternateContent>
        <mc:AlternateContent xmlns:mc="http://schemas.openxmlformats.org/markup-compatibility/2006">
          <mc:Choice Requires="x14">
            <control shapeId="17784" r:id="rId364" name="Check Box 376">
              <controlPr defaultSize="0" autoFill="0" autoLine="0" autoPict="0" altText="Check box">
                <anchor moveWithCells="1">
                  <from>
                    <xdr:col>16</xdr:col>
                    <xdr:colOff>161925</xdr:colOff>
                    <xdr:row>20</xdr:row>
                    <xdr:rowOff>0</xdr:rowOff>
                  </from>
                  <to>
                    <xdr:col>16</xdr:col>
                    <xdr:colOff>495300</xdr:colOff>
                    <xdr:row>20</xdr:row>
                    <xdr:rowOff>219075</xdr:rowOff>
                  </to>
                </anchor>
              </controlPr>
            </control>
          </mc:Choice>
        </mc:AlternateContent>
        <mc:AlternateContent xmlns:mc="http://schemas.openxmlformats.org/markup-compatibility/2006">
          <mc:Choice Requires="x14">
            <control shapeId="17785" r:id="rId365" name="Check Box 377">
              <controlPr defaultSize="0" autoFill="0" autoLine="0" autoPict="0" altText="Check box">
                <anchor moveWithCells="1">
                  <from>
                    <xdr:col>16</xdr:col>
                    <xdr:colOff>161925</xdr:colOff>
                    <xdr:row>21</xdr:row>
                    <xdr:rowOff>9525</xdr:rowOff>
                  </from>
                  <to>
                    <xdr:col>16</xdr:col>
                    <xdr:colOff>495300</xdr:colOff>
                    <xdr:row>22</xdr:row>
                    <xdr:rowOff>0</xdr:rowOff>
                  </to>
                </anchor>
              </controlPr>
            </control>
          </mc:Choice>
        </mc:AlternateContent>
        <mc:AlternateContent xmlns:mc="http://schemas.openxmlformats.org/markup-compatibility/2006">
          <mc:Choice Requires="x14">
            <control shapeId="17786" r:id="rId366" name="Check Box 378">
              <controlPr defaultSize="0" autoFill="0" autoLine="0" autoPict="0" altText="Check box">
                <anchor moveWithCells="1">
                  <from>
                    <xdr:col>16</xdr:col>
                    <xdr:colOff>209550</xdr:colOff>
                    <xdr:row>22</xdr:row>
                    <xdr:rowOff>19050</xdr:rowOff>
                  </from>
                  <to>
                    <xdr:col>16</xdr:col>
                    <xdr:colOff>542925</xdr:colOff>
                    <xdr:row>23</xdr:row>
                    <xdr:rowOff>0</xdr:rowOff>
                  </to>
                </anchor>
              </controlPr>
            </control>
          </mc:Choice>
        </mc:AlternateContent>
        <mc:AlternateContent xmlns:mc="http://schemas.openxmlformats.org/markup-compatibility/2006">
          <mc:Choice Requires="x14">
            <control shapeId="17787" r:id="rId367" name="Check Box 379">
              <controlPr defaultSize="0" autoFill="0" autoLine="0" autoPict="0" altText="Check box">
                <anchor moveWithCells="1">
                  <from>
                    <xdr:col>16</xdr:col>
                    <xdr:colOff>152400</xdr:colOff>
                    <xdr:row>23</xdr:row>
                    <xdr:rowOff>19050</xdr:rowOff>
                  </from>
                  <to>
                    <xdr:col>16</xdr:col>
                    <xdr:colOff>485775</xdr:colOff>
                    <xdr:row>24</xdr:row>
                    <xdr:rowOff>0</xdr:rowOff>
                  </to>
                </anchor>
              </controlPr>
            </control>
          </mc:Choice>
        </mc:AlternateContent>
        <mc:AlternateContent xmlns:mc="http://schemas.openxmlformats.org/markup-compatibility/2006">
          <mc:Choice Requires="x14">
            <control shapeId="17788" r:id="rId368" name="Check Box 380">
              <controlPr defaultSize="0" autoFill="0" autoLine="0" autoPict="0" altText="Check box">
                <anchor moveWithCells="1">
                  <from>
                    <xdr:col>16</xdr:col>
                    <xdr:colOff>152400</xdr:colOff>
                    <xdr:row>24</xdr:row>
                    <xdr:rowOff>19050</xdr:rowOff>
                  </from>
                  <to>
                    <xdr:col>16</xdr:col>
                    <xdr:colOff>485775</xdr:colOff>
                    <xdr:row>25</xdr:row>
                    <xdr:rowOff>0</xdr:rowOff>
                  </to>
                </anchor>
              </controlPr>
            </control>
          </mc:Choice>
        </mc:AlternateContent>
        <mc:AlternateContent xmlns:mc="http://schemas.openxmlformats.org/markup-compatibility/2006">
          <mc:Choice Requires="x14">
            <control shapeId="17789" r:id="rId369" name="Check Box 381">
              <controlPr defaultSize="0" autoFill="0" autoLine="0" autoPict="0" altText="Check box">
                <anchor moveWithCells="1">
                  <from>
                    <xdr:col>16</xdr:col>
                    <xdr:colOff>152400</xdr:colOff>
                    <xdr:row>25</xdr:row>
                    <xdr:rowOff>9525</xdr:rowOff>
                  </from>
                  <to>
                    <xdr:col>16</xdr:col>
                    <xdr:colOff>485775</xdr:colOff>
                    <xdr:row>26</xdr:row>
                    <xdr:rowOff>0</xdr:rowOff>
                  </to>
                </anchor>
              </controlPr>
            </control>
          </mc:Choice>
        </mc:AlternateContent>
        <mc:AlternateContent xmlns:mc="http://schemas.openxmlformats.org/markup-compatibility/2006">
          <mc:Choice Requires="x14">
            <control shapeId="17790" r:id="rId370" name="Check Box 382">
              <controlPr defaultSize="0" autoFill="0" autoLine="0" autoPict="0" altText="Check box">
                <anchor moveWithCells="1">
                  <from>
                    <xdr:col>16</xdr:col>
                    <xdr:colOff>152400</xdr:colOff>
                    <xdr:row>26</xdr:row>
                    <xdr:rowOff>9525</xdr:rowOff>
                  </from>
                  <to>
                    <xdr:col>16</xdr:col>
                    <xdr:colOff>485775</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68"/>
  <sheetViews>
    <sheetView zoomScale="90" zoomScaleNormal="90" zoomScalePageLayoutView="90" workbookViewId="0">
      <selection activeCell="A14" sqref="A14"/>
    </sheetView>
  </sheetViews>
  <sheetFormatPr defaultRowHeight="15" x14ac:dyDescent="0.25"/>
  <cols>
    <col min="1" max="1" width="38.140625" customWidth="1"/>
    <col min="2" max="2" width="31.7109375" customWidth="1"/>
    <col min="3" max="3" width="18.85546875" customWidth="1"/>
    <col min="4" max="5" width="14.85546875" customWidth="1"/>
    <col min="6" max="7" width="18.85546875" customWidth="1"/>
    <col min="8" max="9" width="12.28515625" customWidth="1"/>
  </cols>
  <sheetData>
    <row r="1" spans="1:9" ht="56.25" customHeight="1" x14ac:dyDescent="0.25">
      <c r="A1" s="111" t="s">
        <v>0</v>
      </c>
      <c r="B1" s="112"/>
      <c r="C1" s="112"/>
      <c r="D1" s="112"/>
      <c r="E1" s="112"/>
      <c r="F1" s="112"/>
      <c r="G1" s="112"/>
      <c r="H1" s="112"/>
      <c r="I1" s="112"/>
    </row>
    <row r="2" spans="1:9" ht="15.75" customHeight="1" x14ac:dyDescent="0.25">
      <c r="A2" s="113" t="s">
        <v>1</v>
      </c>
      <c r="B2" s="113"/>
      <c r="C2" s="113"/>
      <c r="D2" s="113"/>
      <c r="E2" s="113"/>
      <c r="F2" s="113"/>
      <c r="G2" s="113"/>
      <c r="H2" s="113"/>
      <c r="I2" s="113"/>
    </row>
    <row r="3" spans="1:9" ht="15.75" customHeight="1" thickBot="1" x14ac:dyDescent="0.3">
      <c r="A3" s="114" t="s">
        <v>2</v>
      </c>
      <c r="B3" s="114"/>
      <c r="C3" s="114"/>
      <c r="D3" s="114"/>
      <c r="E3" s="114"/>
      <c r="F3" s="114"/>
      <c r="G3" s="114"/>
      <c r="H3" s="114"/>
      <c r="I3" s="114"/>
    </row>
    <row r="4" spans="1:9" ht="18.75" customHeight="1" x14ac:dyDescent="0.25">
      <c r="A4" s="123" t="s">
        <v>3</v>
      </c>
      <c r="B4" s="121" t="s">
        <v>4</v>
      </c>
      <c r="C4" s="121" t="s">
        <v>5</v>
      </c>
      <c r="D4" s="121" t="s">
        <v>6</v>
      </c>
      <c r="E4" s="121" t="s">
        <v>7</v>
      </c>
      <c r="F4" s="28" t="s">
        <v>8</v>
      </c>
      <c r="G4" s="121" t="s">
        <v>9</v>
      </c>
      <c r="H4" s="110" t="s">
        <v>10</v>
      </c>
      <c r="I4" s="30" t="s">
        <v>11</v>
      </c>
    </row>
    <row r="5" spans="1:9" ht="15.75" thickBot="1" x14ac:dyDescent="0.3">
      <c r="A5" s="124"/>
      <c r="B5" s="122"/>
      <c r="C5" s="122"/>
      <c r="D5" s="122"/>
      <c r="E5" s="122"/>
      <c r="F5" s="29" t="s">
        <v>12</v>
      </c>
      <c r="G5" s="122"/>
      <c r="H5" s="109" t="s">
        <v>13</v>
      </c>
      <c r="I5" s="31" t="s">
        <v>13</v>
      </c>
    </row>
    <row r="6" spans="1:9" ht="19.5" customHeight="1" thickBot="1" x14ac:dyDescent="0.3">
      <c r="A6" s="85" t="s">
        <v>14</v>
      </c>
      <c r="B6" s="85" t="s">
        <v>15</v>
      </c>
      <c r="C6" s="91">
        <v>11.8</v>
      </c>
      <c r="D6" s="71">
        <v>3.5</v>
      </c>
      <c r="E6" s="71">
        <v>179</v>
      </c>
      <c r="F6" s="33">
        <f>C6*D6*E6</f>
        <v>7392.7000000000007</v>
      </c>
      <c r="G6" s="91">
        <v>0</v>
      </c>
      <c r="H6" s="88"/>
      <c r="I6" s="92"/>
    </row>
    <row r="7" spans="1:9" ht="19.5" customHeight="1" thickBot="1" x14ac:dyDescent="0.3">
      <c r="A7" s="85" t="s">
        <v>14</v>
      </c>
      <c r="B7" s="85" t="s">
        <v>16</v>
      </c>
      <c r="C7" s="91">
        <v>14.04</v>
      </c>
      <c r="D7" s="71">
        <v>5</v>
      </c>
      <c r="E7" s="71">
        <v>179</v>
      </c>
      <c r="F7" s="33">
        <f t="shared" ref="F7:F49" si="0">C7*D7*E7</f>
        <v>12565.799999999997</v>
      </c>
      <c r="G7" s="91">
        <v>0</v>
      </c>
      <c r="H7" s="88"/>
      <c r="I7" s="92"/>
    </row>
    <row r="8" spans="1:9" ht="19.5" customHeight="1" thickBot="1" x14ac:dyDescent="0.3">
      <c r="A8" s="85" t="s">
        <v>14</v>
      </c>
      <c r="B8" s="85" t="s">
        <v>17</v>
      </c>
      <c r="C8" s="91">
        <v>13.39</v>
      </c>
      <c r="D8" s="71">
        <v>4.75</v>
      </c>
      <c r="E8" s="71">
        <v>179</v>
      </c>
      <c r="F8" s="33">
        <f t="shared" si="0"/>
        <v>11384.847500000002</v>
      </c>
      <c r="G8" s="91">
        <v>0</v>
      </c>
      <c r="H8" s="88"/>
      <c r="I8" s="92"/>
    </row>
    <row r="9" spans="1:9" ht="19.5" customHeight="1" thickBot="1" x14ac:dyDescent="0.3">
      <c r="A9" s="85" t="s">
        <v>18</v>
      </c>
      <c r="B9" s="85" t="s">
        <v>19</v>
      </c>
      <c r="C9" s="91">
        <v>12.42</v>
      </c>
      <c r="D9" s="71">
        <v>5</v>
      </c>
      <c r="E9" s="71">
        <v>179</v>
      </c>
      <c r="F9" s="33">
        <f t="shared" si="0"/>
        <v>11115.9</v>
      </c>
      <c r="G9" s="91">
        <v>0</v>
      </c>
      <c r="H9" s="89"/>
      <c r="I9" s="90"/>
    </row>
    <row r="10" spans="1:9" ht="19.5" customHeight="1" thickBot="1" x14ac:dyDescent="0.3">
      <c r="A10" s="85" t="s">
        <v>18</v>
      </c>
      <c r="B10" s="85" t="s">
        <v>16</v>
      </c>
      <c r="C10" s="91">
        <v>18.88</v>
      </c>
      <c r="D10" s="71">
        <v>5</v>
      </c>
      <c r="E10" s="71">
        <v>179</v>
      </c>
      <c r="F10" s="33">
        <f t="shared" si="0"/>
        <v>16897.599999999999</v>
      </c>
      <c r="G10" s="91">
        <v>0</v>
      </c>
      <c r="H10" s="88"/>
      <c r="I10" s="92"/>
    </row>
    <row r="11" spans="1:9" ht="19.5" customHeight="1" thickBot="1" x14ac:dyDescent="0.3">
      <c r="A11" s="85" t="s">
        <v>18</v>
      </c>
      <c r="B11" s="85" t="s">
        <v>20</v>
      </c>
      <c r="C11" s="91">
        <v>12</v>
      </c>
      <c r="D11" s="71">
        <v>4.5</v>
      </c>
      <c r="E11" s="71">
        <v>179</v>
      </c>
      <c r="F11" s="33">
        <f t="shared" si="0"/>
        <v>9666</v>
      </c>
      <c r="G11" s="91">
        <v>0</v>
      </c>
      <c r="H11" s="89"/>
      <c r="I11" s="90"/>
    </row>
    <row r="12" spans="1:9" ht="19.5" customHeight="1" thickBot="1" x14ac:dyDescent="0.3">
      <c r="A12" s="85" t="s">
        <v>18</v>
      </c>
      <c r="B12" s="85" t="s">
        <v>15</v>
      </c>
      <c r="C12" s="91">
        <v>11.37</v>
      </c>
      <c r="D12" s="71">
        <v>3.5</v>
      </c>
      <c r="E12" s="71">
        <v>179</v>
      </c>
      <c r="F12" s="33">
        <f t="shared" si="0"/>
        <v>7123.3049999999994</v>
      </c>
      <c r="G12" s="91">
        <v>0</v>
      </c>
      <c r="H12" s="88"/>
      <c r="I12" s="92"/>
    </row>
    <row r="13" spans="1:9" ht="19.5" customHeight="1" thickBot="1" x14ac:dyDescent="0.3">
      <c r="A13" s="85" t="s">
        <v>242</v>
      </c>
      <c r="B13" s="85" t="s">
        <v>243</v>
      </c>
      <c r="C13" s="91">
        <v>6.62</v>
      </c>
      <c r="D13" s="71">
        <v>8</v>
      </c>
      <c r="E13" s="71">
        <v>260</v>
      </c>
      <c r="F13" s="33">
        <f t="shared" si="0"/>
        <v>13769.6</v>
      </c>
      <c r="G13" s="91">
        <v>0</v>
      </c>
      <c r="H13" s="89"/>
      <c r="I13" s="90"/>
    </row>
    <row r="14" spans="1:9" ht="19.5" customHeight="1" thickBot="1" x14ac:dyDescent="0.3">
      <c r="A14" s="85" t="s">
        <v>21</v>
      </c>
      <c r="B14" s="85" t="s">
        <v>21</v>
      </c>
      <c r="C14" s="91">
        <v>0</v>
      </c>
      <c r="D14" s="71"/>
      <c r="E14" s="71"/>
      <c r="F14" s="33">
        <f t="shared" si="0"/>
        <v>0</v>
      </c>
      <c r="G14" s="91">
        <v>0</v>
      </c>
      <c r="H14" s="88"/>
      <c r="I14" s="92"/>
    </row>
    <row r="15" spans="1:9" ht="19.5" customHeight="1" thickBot="1" x14ac:dyDescent="0.3">
      <c r="A15" s="85" t="s">
        <v>21</v>
      </c>
      <c r="B15" s="85" t="s">
        <v>21</v>
      </c>
      <c r="C15" s="91">
        <v>0</v>
      </c>
      <c r="D15" s="71"/>
      <c r="E15" s="71"/>
      <c r="F15" s="33">
        <f t="shared" si="0"/>
        <v>0</v>
      </c>
      <c r="G15" s="91">
        <v>0</v>
      </c>
      <c r="H15" s="89"/>
      <c r="I15" s="90"/>
    </row>
    <row r="16" spans="1:9" ht="19.5" customHeight="1" thickBot="1" x14ac:dyDescent="0.3">
      <c r="A16" s="85" t="s">
        <v>21</v>
      </c>
      <c r="B16" s="85" t="s">
        <v>21</v>
      </c>
      <c r="C16" s="91">
        <v>0</v>
      </c>
      <c r="D16" s="71"/>
      <c r="E16" s="71"/>
      <c r="F16" s="33">
        <f t="shared" si="0"/>
        <v>0</v>
      </c>
      <c r="G16" s="91">
        <v>0</v>
      </c>
      <c r="H16" s="88"/>
      <c r="I16" s="92"/>
    </row>
    <row r="17" spans="1:9" ht="19.5" customHeight="1" thickBot="1" x14ac:dyDescent="0.3">
      <c r="A17" s="85" t="s">
        <v>21</v>
      </c>
      <c r="B17" s="85" t="s">
        <v>21</v>
      </c>
      <c r="C17" s="91">
        <v>0</v>
      </c>
      <c r="D17" s="71"/>
      <c r="E17" s="71"/>
      <c r="F17" s="33">
        <f t="shared" si="0"/>
        <v>0</v>
      </c>
      <c r="G17" s="91">
        <v>0</v>
      </c>
      <c r="H17" s="89"/>
      <c r="I17" s="90"/>
    </row>
    <row r="18" spans="1:9" ht="19.5" customHeight="1" thickBot="1" x14ac:dyDescent="0.3">
      <c r="A18" s="85" t="s">
        <v>21</v>
      </c>
      <c r="B18" s="85" t="s">
        <v>21</v>
      </c>
      <c r="C18" s="91">
        <v>0</v>
      </c>
      <c r="D18" s="71"/>
      <c r="E18" s="71"/>
      <c r="F18" s="33">
        <f t="shared" si="0"/>
        <v>0</v>
      </c>
      <c r="G18" s="91">
        <v>0</v>
      </c>
      <c r="H18" s="88"/>
      <c r="I18" s="92"/>
    </row>
    <row r="19" spans="1:9" ht="19.5" customHeight="1" thickBot="1" x14ac:dyDescent="0.3">
      <c r="A19" s="85" t="s">
        <v>21</v>
      </c>
      <c r="B19" s="85" t="s">
        <v>21</v>
      </c>
      <c r="C19" s="91">
        <v>0</v>
      </c>
      <c r="D19" s="71"/>
      <c r="E19" s="71"/>
      <c r="F19" s="33">
        <f t="shared" si="0"/>
        <v>0</v>
      </c>
      <c r="G19" s="91">
        <v>0</v>
      </c>
      <c r="H19" s="89"/>
      <c r="I19" s="90"/>
    </row>
    <row r="20" spans="1:9" ht="19.5" customHeight="1" thickBot="1" x14ac:dyDescent="0.3">
      <c r="A20" s="85" t="s">
        <v>21</v>
      </c>
      <c r="B20" s="85" t="s">
        <v>21</v>
      </c>
      <c r="C20" s="91">
        <v>0</v>
      </c>
      <c r="D20" s="71"/>
      <c r="E20" s="71"/>
      <c r="F20" s="33">
        <f t="shared" si="0"/>
        <v>0</v>
      </c>
      <c r="G20" s="91">
        <v>0</v>
      </c>
      <c r="H20" s="88"/>
      <c r="I20" s="92"/>
    </row>
    <row r="21" spans="1:9" ht="19.5" customHeight="1" thickBot="1" x14ac:dyDescent="0.3">
      <c r="A21" s="85" t="s">
        <v>21</v>
      </c>
      <c r="B21" s="85" t="s">
        <v>21</v>
      </c>
      <c r="C21" s="91">
        <v>0</v>
      </c>
      <c r="D21" s="71"/>
      <c r="E21" s="71"/>
      <c r="F21" s="33">
        <f t="shared" si="0"/>
        <v>0</v>
      </c>
      <c r="G21" s="91">
        <v>0</v>
      </c>
      <c r="H21" s="89"/>
      <c r="I21" s="90"/>
    </row>
    <row r="22" spans="1:9" ht="19.5" customHeight="1" thickBot="1" x14ac:dyDescent="0.3">
      <c r="A22" s="85" t="s">
        <v>21</v>
      </c>
      <c r="B22" s="85" t="s">
        <v>21</v>
      </c>
      <c r="C22" s="91">
        <v>0</v>
      </c>
      <c r="D22" s="71"/>
      <c r="E22" s="71"/>
      <c r="F22" s="33">
        <f t="shared" si="0"/>
        <v>0</v>
      </c>
      <c r="G22" s="91">
        <v>0</v>
      </c>
      <c r="H22" s="88"/>
      <c r="I22" s="92"/>
    </row>
    <row r="23" spans="1:9" ht="19.5" customHeight="1" thickBot="1" x14ac:dyDescent="0.3">
      <c r="A23" s="85" t="s">
        <v>21</v>
      </c>
      <c r="B23" s="85" t="s">
        <v>21</v>
      </c>
      <c r="C23" s="91">
        <v>0</v>
      </c>
      <c r="D23" s="71"/>
      <c r="E23" s="71"/>
      <c r="F23" s="33">
        <f t="shared" si="0"/>
        <v>0</v>
      </c>
      <c r="G23" s="91">
        <v>0</v>
      </c>
      <c r="H23" s="89"/>
      <c r="I23" s="90"/>
    </row>
    <row r="24" spans="1:9" ht="19.5" customHeight="1" thickBot="1" x14ac:dyDescent="0.3">
      <c r="A24" s="85" t="s">
        <v>21</v>
      </c>
      <c r="B24" s="85" t="s">
        <v>21</v>
      </c>
      <c r="C24" s="91">
        <v>0</v>
      </c>
      <c r="D24" s="71"/>
      <c r="E24" s="71"/>
      <c r="F24" s="33">
        <f t="shared" si="0"/>
        <v>0</v>
      </c>
      <c r="G24" s="91">
        <v>0</v>
      </c>
      <c r="H24" s="89"/>
      <c r="I24" s="90"/>
    </row>
    <row r="25" spans="1:9" ht="19.5" customHeight="1" thickBot="1" x14ac:dyDescent="0.3">
      <c r="A25" s="85" t="s">
        <v>21</v>
      </c>
      <c r="B25" s="85" t="s">
        <v>21</v>
      </c>
      <c r="C25" s="91">
        <v>0</v>
      </c>
      <c r="D25" s="71"/>
      <c r="E25" s="71"/>
      <c r="F25" s="33">
        <f t="shared" si="0"/>
        <v>0</v>
      </c>
      <c r="G25" s="91">
        <v>0</v>
      </c>
      <c r="H25" s="88"/>
      <c r="I25" s="92"/>
    </row>
    <row r="26" spans="1:9" ht="19.5" customHeight="1" thickBot="1" x14ac:dyDescent="0.3">
      <c r="A26" s="85" t="s">
        <v>21</v>
      </c>
      <c r="B26" s="85" t="s">
        <v>21</v>
      </c>
      <c r="C26" s="91">
        <v>0</v>
      </c>
      <c r="D26" s="71"/>
      <c r="E26" s="71"/>
      <c r="F26" s="33">
        <f t="shared" si="0"/>
        <v>0</v>
      </c>
      <c r="G26" s="91">
        <v>0</v>
      </c>
      <c r="H26" s="88"/>
      <c r="I26" s="92"/>
    </row>
    <row r="27" spans="1:9" ht="19.5" customHeight="1" thickBot="1" x14ac:dyDescent="0.3">
      <c r="A27" s="85" t="s">
        <v>21</v>
      </c>
      <c r="B27" s="85" t="s">
        <v>21</v>
      </c>
      <c r="C27" s="91">
        <v>0</v>
      </c>
      <c r="D27" s="71"/>
      <c r="E27" s="71"/>
      <c r="F27" s="33">
        <f t="shared" si="0"/>
        <v>0</v>
      </c>
      <c r="G27" s="91">
        <v>0</v>
      </c>
      <c r="H27" s="89"/>
      <c r="I27" s="90"/>
    </row>
    <row r="28" spans="1:9" ht="19.5" customHeight="1" thickBot="1" x14ac:dyDescent="0.3">
      <c r="A28" s="85" t="s">
        <v>21</v>
      </c>
      <c r="B28" s="85" t="s">
        <v>21</v>
      </c>
      <c r="C28" s="91">
        <v>0</v>
      </c>
      <c r="D28" s="71"/>
      <c r="E28" s="71"/>
      <c r="F28" s="33">
        <f t="shared" si="0"/>
        <v>0</v>
      </c>
      <c r="G28" s="91">
        <v>0</v>
      </c>
      <c r="H28" s="88"/>
      <c r="I28" s="92"/>
    </row>
    <row r="29" spans="1:9" ht="19.5" customHeight="1" thickBot="1" x14ac:dyDescent="0.3">
      <c r="A29" s="85" t="s">
        <v>21</v>
      </c>
      <c r="B29" s="85" t="s">
        <v>21</v>
      </c>
      <c r="C29" s="91">
        <v>0</v>
      </c>
      <c r="D29" s="71"/>
      <c r="E29" s="71"/>
      <c r="F29" s="33">
        <f t="shared" si="0"/>
        <v>0</v>
      </c>
      <c r="G29" s="91">
        <v>0</v>
      </c>
      <c r="H29" s="89"/>
      <c r="I29" s="90"/>
    </row>
    <row r="30" spans="1:9" ht="19.5" customHeight="1" thickBot="1" x14ac:dyDescent="0.3">
      <c r="A30" s="85" t="s">
        <v>21</v>
      </c>
      <c r="B30" s="85" t="s">
        <v>21</v>
      </c>
      <c r="C30" s="91">
        <v>0</v>
      </c>
      <c r="D30" s="71"/>
      <c r="E30" s="71"/>
      <c r="F30" s="33">
        <f t="shared" si="0"/>
        <v>0</v>
      </c>
      <c r="G30" s="91">
        <v>0</v>
      </c>
      <c r="H30" s="88"/>
      <c r="I30" s="92"/>
    </row>
    <row r="31" spans="1:9" ht="19.5" customHeight="1" thickBot="1" x14ac:dyDescent="0.3">
      <c r="A31" s="85" t="s">
        <v>21</v>
      </c>
      <c r="B31" s="85" t="s">
        <v>21</v>
      </c>
      <c r="C31" s="91">
        <v>0</v>
      </c>
      <c r="D31" s="71"/>
      <c r="E31" s="71"/>
      <c r="F31" s="33">
        <f t="shared" si="0"/>
        <v>0</v>
      </c>
      <c r="G31" s="91">
        <v>0</v>
      </c>
      <c r="H31" s="89"/>
      <c r="I31" s="90"/>
    </row>
    <row r="32" spans="1:9" ht="19.5" customHeight="1" thickBot="1" x14ac:dyDescent="0.3">
      <c r="A32" s="85" t="s">
        <v>21</v>
      </c>
      <c r="B32" s="85" t="s">
        <v>21</v>
      </c>
      <c r="C32" s="91">
        <v>0</v>
      </c>
      <c r="D32" s="71"/>
      <c r="E32" s="71"/>
      <c r="F32" s="33">
        <f t="shared" si="0"/>
        <v>0</v>
      </c>
      <c r="G32" s="91">
        <v>0</v>
      </c>
      <c r="H32" s="88"/>
      <c r="I32" s="92"/>
    </row>
    <row r="33" spans="1:9" ht="19.5" customHeight="1" thickBot="1" x14ac:dyDescent="0.3">
      <c r="A33" s="85" t="s">
        <v>21</v>
      </c>
      <c r="B33" s="85" t="s">
        <v>21</v>
      </c>
      <c r="C33" s="91">
        <v>0</v>
      </c>
      <c r="D33" s="71"/>
      <c r="E33" s="71"/>
      <c r="F33" s="33">
        <f t="shared" si="0"/>
        <v>0</v>
      </c>
      <c r="G33" s="91">
        <v>0</v>
      </c>
      <c r="H33" s="89"/>
      <c r="I33" s="90"/>
    </row>
    <row r="34" spans="1:9" ht="19.5" customHeight="1" thickBot="1" x14ac:dyDescent="0.3">
      <c r="A34" s="85" t="s">
        <v>21</v>
      </c>
      <c r="B34" s="85" t="s">
        <v>21</v>
      </c>
      <c r="C34" s="91">
        <v>0</v>
      </c>
      <c r="D34" s="71"/>
      <c r="E34" s="71"/>
      <c r="F34" s="33">
        <f t="shared" si="0"/>
        <v>0</v>
      </c>
      <c r="G34" s="91">
        <v>0</v>
      </c>
      <c r="H34" s="88"/>
      <c r="I34" s="92"/>
    </row>
    <row r="35" spans="1:9" ht="19.5" customHeight="1" thickBot="1" x14ac:dyDescent="0.3">
      <c r="A35" s="85" t="s">
        <v>21</v>
      </c>
      <c r="B35" s="85" t="s">
        <v>21</v>
      </c>
      <c r="C35" s="91">
        <v>0</v>
      </c>
      <c r="D35" s="71"/>
      <c r="E35" s="71"/>
      <c r="F35" s="33">
        <f t="shared" si="0"/>
        <v>0</v>
      </c>
      <c r="G35" s="91">
        <v>0</v>
      </c>
      <c r="H35" s="89"/>
      <c r="I35" s="90"/>
    </row>
    <row r="36" spans="1:9" ht="19.5" customHeight="1" thickBot="1" x14ac:dyDescent="0.3">
      <c r="A36" s="85" t="s">
        <v>21</v>
      </c>
      <c r="B36" s="85" t="s">
        <v>21</v>
      </c>
      <c r="C36" s="91">
        <v>0</v>
      </c>
      <c r="D36" s="71"/>
      <c r="E36" s="71"/>
      <c r="F36" s="33">
        <f t="shared" si="0"/>
        <v>0</v>
      </c>
      <c r="G36" s="91">
        <v>0</v>
      </c>
      <c r="H36" s="88"/>
      <c r="I36" s="92"/>
    </row>
    <row r="37" spans="1:9" ht="19.5" customHeight="1" thickBot="1" x14ac:dyDescent="0.3">
      <c r="A37" s="85" t="s">
        <v>21</v>
      </c>
      <c r="B37" s="85" t="s">
        <v>21</v>
      </c>
      <c r="C37" s="91">
        <v>0</v>
      </c>
      <c r="D37" s="71"/>
      <c r="E37" s="71"/>
      <c r="F37" s="33">
        <f t="shared" si="0"/>
        <v>0</v>
      </c>
      <c r="G37" s="91">
        <v>0</v>
      </c>
      <c r="H37" s="89"/>
      <c r="I37" s="90"/>
    </row>
    <row r="38" spans="1:9" ht="19.5" customHeight="1" thickBot="1" x14ac:dyDescent="0.3">
      <c r="A38" s="85" t="s">
        <v>21</v>
      </c>
      <c r="B38" s="85" t="s">
        <v>21</v>
      </c>
      <c r="C38" s="91">
        <v>0</v>
      </c>
      <c r="D38" s="71"/>
      <c r="E38" s="71"/>
      <c r="F38" s="33">
        <f t="shared" si="0"/>
        <v>0</v>
      </c>
      <c r="G38" s="91">
        <v>0</v>
      </c>
      <c r="H38" s="88"/>
      <c r="I38" s="92"/>
    </row>
    <row r="39" spans="1:9" ht="19.5" customHeight="1" thickBot="1" x14ac:dyDescent="0.3">
      <c r="A39" s="85" t="s">
        <v>21</v>
      </c>
      <c r="B39" s="85" t="s">
        <v>21</v>
      </c>
      <c r="C39" s="91">
        <v>0</v>
      </c>
      <c r="D39" s="71"/>
      <c r="E39" s="71"/>
      <c r="F39" s="33">
        <f t="shared" si="0"/>
        <v>0</v>
      </c>
      <c r="G39" s="91">
        <v>0</v>
      </c>
      <c r="H39" s="89"/>
      <c r="I39" s="90"/>
    </row>
    <row r="40" spans="1:9" ht="19.5" customHeight="1" thickBot="1" x14ac:dyDescent="0.3">
      <c r="A40" s="85" t="s">
        <v>21</v>
      </c>
      <c r="B40" s="85" t="s">
        <v>21</v>
      </c>
      <c r="C40" s="91">
        <v>0</v>
      </c>
      <c r="D40" s="71"/>
      <c r="E40" s="71"/>
      <c r="F40" s="33">
        <f t="shared" si="0"/>
        <v>0</v>
      </c>
      <c r="G40" s="91">
        <v>0</v>
      </c>
      <c r="H40" s="88"/>
      <c r="I40" s="92"/>
    </row>
    <row r="41" spans="1:9" ht="19.5" customHeight="1" thickBot="1" x14ac:dyDescent="0.3">
      <c r="A41" s="85" t="s">
        <v>21</v>
      </c>
      <c r="B41" s="85" t="s">
        <v>21</v>
      </c>
      <c r="C41" s="91">
        <v>0</v>
      </c>
      <c r="D41" s="71"/>
      <c r="E41" s="71"/>
      <c r="F41" s="33">
        <f t="shared" si="0"/>
        <v>0</v>
      </c>
      <c r="G41" s="91">
        <v>0</v>
      </c>
      <c r="H41" s="89"/>
      <c r="I41" s="90"/>
    </row>
    <row r="42" spans="1:9" ht="19.5" customHeight="1" thickBot="1" x14ac:dyDescent="0.3">
      <c r="A42" s="85" t="s">
        <v>21</v>
      </c>
      <c r="B42" s="85" t="s">
        <v>21</v>
      </c>
      <c r="C42" s="91">
        <v>0</v>
      </c>
      <c r="D42" s="71"/>
      <c r="E42" s="71"/>
      <c r="F42" s="33">
        <f t="shared" si="0"/>
        <v>0</v>
      </c>
      <c r="G42" s="91">
        <v>0</v>
      </c>
      <c r="H42" s="89"/>
      <c r="I42" s="90"/>
    </row>
    <row r="43" spans="1:9" ht="19.5" customHeight="1" thickBot="1" x14ac:dyDescent="0.3">
      <c r="A43" s="85" t="s">
        <v>21</v>
      </c>
      <c r="B43" s="85" t="s">
        <v>21</v>
      </c>
      <c r="C43" s="91">
        <v>0</v>
      </c>
      <c r="D43" s="71"/>
      <c r="E43" s="71"/>
      <c r="F43" s="33">
        <f t="shared" si="0"/>
        <v>0</v>
      </c>
      <c r="G43" s="91">
        <v>0</v>
      </c>
      <c r="H43" s="89"/>
      <c r="I43" s="90"/>
    </row>
    <row r="44" spans="1:9" ht="19.5" customHeight="1" thickBot="1" x14ac:dyDescent="0.3">
      <c r="A44" s="85" t="s">
        <v>21</v>
      </c>
      <c r="B44" s="85" t="s">
        <v>21</v>
      </c>
      <c r="C44" s="91">
        <v>0</v>
      </c>
      <c r="D44" s="71"/>
      <c r="E44" s="71"/>
      <c r="F44" s="33">
        <f t="shared" si="0"/>
        <v>0</v>
      </c>
      <c r="G44" s="91">
        <v>0</v>
      </c>
      <c r="H44" s="88"/>
      <c r="I44" s="92"/>
    </row>
    <row r="45" spans="1:9" ht="19.5" customHeight="1" thickBot="1" x14ac:dyDescent="0.3">
      <c r="A45" s="85" t="s">
        <v>21</v>
      </c>
      <c r="B45" s="85" t="s">
        <v>21</v>
      </c>
      <c r="C45" s="91">
        <v>0</v>
      </c>
      <c r="D45" s="71"/>
      <c r="E45" s="71"/>
      <c r="F45" s="33">
        <f t="shared" si="0"/>
        <v>0</v>
      </c>
      <c r="G45" s="91">
        <v>0</v>
      </c>
      <c r="H45" s="89"/>
      <c r="I45" s="90"/>
    </row>
    <row r="46" spans="1:9" ht="19.5" customHeight="1" thickBot="1" x14ac:dyDescent="0.3">
      <c r="A46" s="85" t="s">
        <v>21</v>
      </c>
      <c r="B46" s="85" t="s">
        <v>21</v>
      </c>
      <c r="C46" s="91">
        <v>0</v>
      </c>
      <c r="D46" s="71"/>
      <c r="E46" s="71"/>
      <c r="F46" s="33">
        <f t="shared" si="0"/>
        <v>0</v>
      </c>
      <c r="G46" s="91">
        <v>0</v>
      </c>
      <c r="H46" s="88"/>
      <c r="I46" s="92"/>
    </row>
    <row r="47" spans="1:9" ht="19.5" customHeight="1" thickBot="1" x14ac:dyDescent="0.3">
      <c r="A47" s="85" t="s">
        <v>21</v>
      </c>
      <c r="B47" s="85" t="s">
        <v>21</v>
      </c>
      <c r="C47" s="91">
        <v>0</v>
      </c>
      <c r="D47" s="71"/>
      <c r="E47" s="71"/>
      <c r="F47" s="33">
        <f t="shared" si="0"/>
        <v>0</v>
      </c>
      <c r="G47" s="91">
        <v>0</v>
      </c>
      <c r="H47" s="89"/>
      <c r="I47" s="90"/>
    </row>
    <row r="48" spans="1:9" ht="19.5" customHeight="1" thickBot="1" x14ac:dyDescent="0.3">
      <c r="A48" s="85" t="s">
        <v>21</v>
      </c>
      <c r="B48" s="85" t="s">
        <v>21</v>
      </c>
      <c r="C48" s="91">
        <v>0</v>
      </c>
      <c r="D48" s="71"/>
      <c r="E48" s="71"/>
      <c r="F48" s="33">
        <f t="shared" si="0"/>
        <v>0</v>
      </c>
      <c r="G48" s="91">
        <v>0</v>
      </c>
      <c r="H48" s="88"/>
      <c r="I48" s="92"/>
    </row>
    <row r="49" spans="1:9" ht="19.5" customHeight="1" thickBot="1" x14ac:dyDescent="0.3">
      <c r="A49" s="85" t="s">
        <v>21</v>
      </c>
      <c r="B49" s="85" t="s">
        <v>21</v>
      </c>
      <c r="C49" s="91">
        <v>0</v>
      </c>
      <c r="D49" s="71"/>
      <c r="E49" s="71"/>
      <c r="F49" s="33">
        <f t="shared" si="0"/>
        <v>0</v>
      </c>
      <c r="G49" s="91">
        <v>0</v>
      </c>
      <c r="H49" s="89"/>
      <c r="I49" s="90"/>
    </row>
    <row r="50" spans="1:9" ht="19.5" customHeight="1" thickBot="1" x14ac:dyDescent="0.3">
      <c r="A50" s="85" t="s">
        <v>21</v>
      </c>
      <c r="B50" s="85" t="s">
        <v>21</v>
      </c>
      <c r="C50" s="91">
        <v>0</v>
      </c>
      <c r="D50" s="71"/>
      <c r="E50" s="71"/>
      <c r="F50" s="33">
        <f t="shared" ref="F50:F61" si="1">C50*D50*E50</f>
        <v>0</v>
      </c>
      <c r="G50" s="91">
        <v>0</v>
      </c>
      <c r="H50" s="88"/>
      <c r="I50" s="92"/>
    </row>
    <row r="51" spans="1:9" ht="19.5" customHeight="1" thickBot="1" x14ac:dyDescent="0.3">
      <c r="A51" s="85" t="s">
        <v>21</v>
      </c>
      <c r="B51" s="85" t="s">
        <v>21</v>
      </c>
      <c r="C51" s="91">
        <v>0</v>
      </c>
      <c r="D51" s="71"/>
      <c r="E51" s="71"/>
      <c r="F51" s="33">
        <f t="shared" si="1"/>
        <v>0</v>
      </c>
      <c r="G51" s="91">
        <v>0</v>
      </c>
      <c r="H51" s="88"/>
      <c r="I51" s="92"/>
    </row>
    <row r="52" spans="1:9" ht="19.5" customHeight="1" thickBot="1" x14ac:dyDescent="0.3">
      <c r="A52" s="85" t="s">
        <v>21</v>
      </c>
      <c r="B52" s="85" t="s">
        <v>21</v>
      </c>
      <c r="C52" s="91">
        <v>0</v>
      </c>
      <c r="D52" s="71"/>
      <c r="E52" s="71"/>
      <c r="F52" s="33">
        <f t="shared" si="1"/>
        <v>0</v>
      </c>
      <c r="G52" s="91">
        <v>0</v>
      </c>
      <c r="H52" s="89"/>
      <c r="I52" s="90"/>
    </row>
    <row r="53" spans="1:9" ht="19.5" customHeight="1" thickBot="1" x14ac:dyDescent="0.3">
      <c r="A53" s="85" t="s">
        <v>21</v>
      </c>
      <c r="B53" s="85" t="s">
        <v>21</v>
      </c>
      <c r="C53" s="91">
        <v>0</v>
      </c>
      <c r="D53" s="71"/>
      <c r="E53" s="71"/>
      <c r="F53" s="33">
        <f t="shared" si="1"/>
        <v>0</v>
      </c>
      <c r="G53" s="91">
        <v>0</v>
      </c>
      <c r="H53" s="88"/>
      <c r="I53" s="92"/>
    </row>
    <row r="54" spans="1:9" ht="19.5" customHeight="1" thickBot="1" x14ac:dyDescent="0.3">
      <c r="A54" s="85" t="s">
        <v>21</v>
      </c>
      <c r="B54" s="85" t="s">
        <v>21</v>
      </c>
      <c r="C54" s="91">
        <v>0</v>
      </c>
      <c r="D54" s="71"/>
      <c r="E54" s="71"/>
      <c r="F54" s="33">
        <f t="shared" si="1"/>
        <v>0</v>
      </c>
      <c r="G54" s="91">
        <v>0</v>
      </c>
      <c r="H54" s="89"/>
      <c r="I54" s="90"/>
    </row>
    <row r="55" spans="1:9" ht="19.5" customHeight="1" thickBot="1" x14ac:dyDescent="0.3">
      <c r="A55" s="85" t="s">
        <v>21</v>
      </c>
      <c r="B55" s="85" t="s">
        <v>21</v>
      </c>
      <c r="C55" s="91">
        <v>0</v>
      </c>
      <c r="D55" s="71"/>
      <c r="E55" s="71"/>
      <c r="F55" s="33">
        <f t="shared" si="1"/>
        <v>0</v>
      </c>
      <c r="G55" s="91">
        <v>0</v>
      </c>
      <c r="H55" s="88"/>
      <c r="I55" s="92"/>
    </row>
    <row r="56" spans="1:9" ht="19.5" customHeight="1" thickBot="1" x14ac:dyDescent="0.3">
      <c r="A56" s="85" t="s">
        <v>21</v>
      </c>
      <c r="B56" s="85" t="s">
        <v>21</v>
      </c>
      <c r="C56" s="91">
        <v>0</v>
      </c>
      <c r="D56" s="71"/>
      <c r="E56" s="71"/>
      <c r="F56" s="33">
        <f t="shared" si="1"/>
        <v>0</v>
      </c>
      <c r="G56" s="91">
        <v>0</v>
      </c>
      <c r="H56" s="89"/>
      <c r="I56" s="90"/>
    </row>
    <row r="57" spans="1:9" ht="19.5" customHeight="1" thickBot="1" x14ac:dyDescent="0.3">
      <c r="A57" s="85" t="s">
        <v>21</v>
      </c>
      <c r="B57" s="85" t="s">
        <v>21</v>
      </c>
      <c r="C57" s="91">
        <v>0</v>
      </c>
      <c r="D57" s="71"/>
      <c r="E57" s="71"/>
      <c r="F57" s="33">
        <f t="shared" si="1"/>
        <v>0</v>
      </c>
      <c r="G57" s="91">
        <v>0</v>
      </c>
      <c r="H57" s="88"/>
      <c r="I57" s="92"/>
    </row>
    <row r="58" spans="1:9" ht="19.5" customHeight="1" thickBot="1" x14ac:dyDescent="0.3">
      <c r="A58" s="85" t="s">
        <v>21</v>
      </c>
      <c r="B58" s="85" t="s">
        <v>21</v>
      </c>
      <c r="C58" s="91">
        <v>0</v>
      </c>
      <c r="D58" s="71"/>
      <c r="E58" s="71"/>
      <c r="F58" s="33">
        <f t="shared" si="1"/>
        <v>0</v>
      </c>
      <c r="G58" s="91">
        <v>0</v>
      </c>
      <c r="H58" s="89"/>
      <c r="I58" s="90"/>
    </row>
    <row r="59" spans="1:9" ht="19.5" customHeight="1" thickBot="1" x14ac:dyDescent="0.3">
      <c r="A59" s="85" t="s">
        <v>21</v>
      </c>
      <c r="B59" s="85" t="s">
        <v>21</v>
      </c>
      <c r="C59" s="91">
        <v>0</v>
      </c>
      <c r="D59" s="71"/>
      <c r="E59" s="71"/>
      <c r="F59" s="33">
        <f t="shared" si="1"/>
        <v>0</v>
      </c>
      <c r="G59" s="91">
        <v>0</v>
      </c>
      <c r="H59" s="88"/>
      <c r="I59" s="92"/>
    </row>
    <row r="60" spans="1:9" ht="19.5" customHeight="1" thickBot="1" x14ac:dyDescent="0.3">
      <c r="A60" s="85" t="s">
        <v>21</v>
      </c>
      <c r="B60" s="85" t="s">
        <v>21</v>
      </c>
      <c r="C60" s="91">
        <v>0</v>
      </c>
      <c r="D60" s="71"/>
      <c r="E60" s="71"/>
      <c r="F60" s="33">
        <f t="shared" si="1"/>
        <v>0</v>
      </c>
      <c r="G60" s="91">
        <v>0</v>
      </c>
      <c r="H60" s="89"/>
      <c r="I60" s="90"/>
    </row>
    <row r="61" spans="1:9" ht="19.5" customHeight="1" thickBot="1" x14ac:dyDescent="0.3">
      <c r="A61" s="85" t="s">
        <v>21</v>
      </c>
      <c r="B61" s="85" t="s">
        <v>21</v>
      </c>
      <c r="C61" s="91">
        <v>0</v>
      </c>
      <c r="D61" s="71"/>
      <c r="E61" s="71"/>
      <c r="F61" s="33">
        <f t="shared" si="1"/>
        <v>0</v>
      </c>
      <c r="G61" s="91">
        <v>0</v>
      </c>
      <c r="H61" s="89"/>
      <c r="I61" s="90"/>
    </row>
    <row r="62" spans="1:9" ht="19.5" customHeight="1" thickBot="1" x14ac:dyDescent="0.3">
      <c r="A62" s="115"/>
      <c r="B62" s="115"/>
      <c r="C62" s="115"/>
      <c r="D62" s="115"/>
      <c r="E62" s="115"/>
      <c r="F62" s="115"/>
      <c r="G62" s="115"/>
      <c r="H62" s="115"/>
      <c r="I62" s="115"/>
    </row>
    <row r="63" spans="1:9" ht="16.5" customHeight="1" thickBot="1" x14ac:dyDescent="0.3">
      <c r="A63" s="116" t="s">
        <v>22</v>
      </c>
      <c r="B63" s="116"/>
      <c r="C63" s="116"/>
      <c r="D63" s="116"/>
      <c r="E63" s="116"/>
      <c r="F63" s="117"/>
      <c r="G63" s="118">
        <f>SUM(F6:F61)</f>
        <v>89915.752500000002</v>
      </c>
      <c r="H63" s="119"/>
      <c r="I63" s="120"/>
    </row>
    <row r="64" spans="1:9" ht="16.5" customHeight="1" thickBot="1" x14ac:dyDescent="0.3">
      <c r="A64" s="126" t="s">
        <v>23</v>
      </c>
      <c r="B64" s="126"/>
      <c r="C64" s="126"/>
      <c r="D64" s="126"/>
      <c r="E64" s="126"/>
      <c r="F64" s="127"/>
      <c r="G64" s="128">
        <v>0</v>
      </c>
      <c r="H64" s="129"/>
      <c r="I64" s="130"/>
    </row>
    <row r="65" spans="1:9" ht="16.5" customHeight="1" thickBot="1" x14ac:dyDescent="0.3">
      <c r="A65" s="126" t="s">
        <v>24</v>
      </c>
      <c r="B65" s="126"/>
      <c r="C65" s="126"/>
      <c r="D65" s="126"/>
      <c r="E65" s="126"/>
      <c r="F65" s="127"/>
      <c r="G65" s="128">
        <v>0</v>
      </c>
      <c r="H65" s="129"/>
      <c r="I65" s="130"/>
    </row>
    <row r="66" spans="1:9" ht="16.5" customHeight="1" thickBot="1" x14ac:dyDescent="0.3">
      <c r="A66" s="131" t="s">
        <v>25</v>
      </c>
      <c r="B66" s="131"/>
      <c r="C66" s="131"/>
      <c r="D66" s="131"/>
      <c r="E66" s="131"/>
      <c r="F66" s="132"/>
      <c r="G66" s="133">
        <f>SUM(G64:I65,G63)</f>
        <v>89915.752500000002</v>
      </c>
      <c r="H66" s="134"/>
      <c r="I66" s="135"/>
    </row>
    <row r="67" spans="1:9" x14ac:dyDescent="0.25">
      <c r="A67" s="1"/>
      <c r="B67" s="1"/>
      <c r="C67" s="1"/>
      <c r="D67" s="1"/>
      <c r="E67" s="1"/>
      <c r="F67" s="1"/>
      <c r="G67" s="1"/>
      <c r="H67" s="1"/>
      <c r="I67" s="1"/>
    </row>
    <row r="68" spans="1:9" x14ac:dyDescent="0.25">
      <c r="A68" s="125" t="s">
        <v>26</v>
      </c>
      <c r="B68" s="125"/>
      <c r="C68" s="125"/>
      <c r="D68" s="125"/>
      <c r="E68" s="125"/>
      <c r="F68" s="125"/>
      <c r="G68" s="125"/>
      <c r="H68" s="125"/>
      <c r="I68" s="125"/>
    </row>
  </sheetData>
  <sheetProtection algorithmName="SHA-512" hashValue="/ZgMztSqsh3rtO040W8iPVWaLtjKv0f7g54X6RjCUkEuAVnSvjyR04jpSFeENQGGntB1d3ay9Dzi7sMVpSz9xg==" saltValue="bY9xn7iw9spDmVNlg8DNWw==" spinCount="100000" sheet="1" objects="1" scenarios="1"/>
  <mergeCells count="19">
    <mergeCell ref="A68:I68"/>
    <mergeCell ref="A64:F64"/>
    <mergeCell ref="G64:I64"/>
    <mergeCell ref="A65:F65"/>
    <mergeCell ref="G65:I65"/>
    <mergeCell ref="A66:F66"/>
    <mergeCell ref="G66:I66"/>
    <mergeCell ref="A1:I1"/>
    <mergeCell ref="A2:I2"/>
    <mergeCell ref="A3:I3"/>
    <mergeCell ref="A62:I62"/>
    <mergeCell ref="A63:F63"/>
    <mergeCell ref="G63:I63"/>
    <mergeCell ref="G4:G5"/>
    <mergeCell ref="A4:A5"/>
    <mergeCell ref="B4:B5"/>
    <mergeCell ref="C4:C5"/>
    <mergeCell ref="D4:D5"/>
    <mergeCell ref="E4:E5"/>
  </mergeCells>
  <pageMargins left="0.25" right="0.25" top="0.75" bottom="0.75" header="0.3" footer="0.3"/>
  <pageSetup scale="75" fitToHeight="0" orientation="landscape" r:id="rId1"/>
  <headerFooter>
    <oddHeader>&amp;CAttachment A.1: Current Operations—Staffing Model
Labor Worksheet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ltText="Check box">
                <anchor moveWithCells="1">
                  <from>
                    <xdr:col>7</xdr:col>
                    <xdr:colOff>209550</xdr:colOff>
                    <xdr:row>4</xdr:row>
                    <xdr:rowOff>190500</xdr:rowOff>
                  </from>
                  <to>
                    <xdr:col>7</xdr:col>
                    <xdr:colOff>542925</xdr:colOff>
                    <xdr:row>5</xdr:row>
                    <xdr:rowOff>209550</xdr:rowOff>
                  </to>
                </anchor>
              </controlPr>
            </control>
          </mc:Choice>
        </mc:AlternateContent>
        <mc:AlternateContent xmlns:mc="http://schemas.openxmlformats.org/markup-compatibility/2006">
          <mc:Choice Requires="x14">
            <control shapeId="1044" r:id="rId5" name="Check Box 20">
              <controlPr defaultSize="0" autoFill="0" autoLine="0" autoPict="0" altText="Check box">
                <anchor moveWithCells="1">
                  <from>
                    <xdr:col>7</xdr:col>
                    <xdr:colOff>209550</xdr:colOff>
                    <xdr:row>48</xdr:row>
                    <xdr:rowOff>228600</xdr:rowOff>
                  </from>
                  <to>
                    <xdr:col>7</xdr:col>
                    <xdr:colOff>542925</xdr:colOff>
                    <xdr:row>49</xdr:row>
                    <xdr:rowOff>200025</xdr:rowOff>
                  </to>
                </anchor>
              </controlPr>
            </control>
          </mc:Choice>
        </mc:AlternateContent>
        <mc:AlternateContent xmlns:mc="http://schemas.openxmlformats.org/markup-compatibility/2006">
          <mc:Choice Requires="x14">
            <control shapeId="1045" r:id="rId6" name="Check Box 21">
              <controlPr defaultSize="0" autoFill="0" autoLine="0" autoPict="0" altText="Check box">
                <anchor moveWithCells="1">
                  <from>
                    <xdr:col>7</xdr:col>
                    <xdr:colOff>219075</xdr:colOff>
                    <xdr:row>49</xdr:row>
                    <xdr:rowOff>238125</xdr:rowOff>
                  </from>
                  <to>
                    <xdr:col>7</xdr:col>
                    <xdr:colOff>552450</xdr:colOff>
                    <xdr:row>50</xdr:row>
                    <xdr:rowOff>209550</xdr:rowOff>
                  </to>
                </anchor>
              </controlPr>
            </control>
          </mc:Choice>
        </mc:AlternateContent>
        <mc:AlternateContent xmlns:mc="http://schemas.openxmlformats.org/markup-compatibility/2006">
          <mc:Choice Requires="x14">
            <control shapeId="1046" r:id="rId7" name="Check Box 22">
              <controlPr defaultSize="0" autoFill="0" autoLine="0" autoPict="0" altText="Check box">
                <anchor moveWithCells="1">
                  <from>
                    <xdr:col>7</xdr:col>
                    <xdr:colOff>209550</xdr:colOff>
                    <xdr:row>51</xdr:row>
                    <xdr:rowOff>0</xdr:rowOff>
                  </from>
                  <to>
                    <xdr:col>7</xdr:col>
                    <xdr:colOff>542925</xdr:colOff>
                    <xdr:row>51</xdr:row>
                    <xdr:rowOff>219075</xdr:rowOff>
                  </to>
                </anchor>
              </controlPr>
            </control>
          </mc:Choice>
        </mc:AlternateContent>
        <mc:AlternateContent xmlns:mc="http://schemas.openxmlformats.org/markup-compatibility/2006">
          <mc:Choice Requires="x14">
            <control shapeId="1047" r:id="rId8" name="Check Box 23">
              <controlPr defaultSize="0" autoFill="0" autoLine="0" autoPict="0" altText="Check box">
                <anchor moveWithCells="1">
                  <from>
                    <xdr:col>7</xdr:col>
                    <xdr:colOff>209550</xdr:colOff>
                    <xdr:row>52</xdr:row>
                    <xdr:rowOff>19050</xdr:rowOff>
                  </from>
                  <to>
                    <xdr:col>7</xdr:col>
                    <xdr:colOff>542925</xdr:colOff>
                    <xdr:row>52</xdr:row>
                    <xdr:rowOff>238125</xdr:rowOff>
                  </to>
                </anchor>
              </controlPr>
            </control>
          </mc:Choice>
        </mc:AlternateContent>
        <mc:AlternateContent xmlns:mc="http://schemas.openxmlformats.org/markup-compatibility/2006">
          <mc:Choice Requires="x14">
            <control shapeId="1048" r:id="rId9" name="Check Box 24">
              <controlPr defaultSize="0" autoFill="0" autoLine="0" autoPict="0" altText="Check box">
                <anchor moveWithCells="1">
                  <from>
                    <xdr:col>7</xdr:col>
                    <xdr:colOff>209550</xdr:colOff>
                    <xdr:row>53</xdr:row>
                    <xdr:rowOff>0</xdr:rowOff>
                  </from>
                  <to>
                    <xdr:col>7</xdr:col>
                    <xdr:colOff>542925</xdr:colOff>
                    <xdr:row>53</xdr:row>
                    <xdr:rowOff>219075</xdr:rowOff>
                  </to>
                </anchor>
              </controlPr>
            </control>
          </mc:Choice>
        </mc:AlternateContent>
        <mc:AlternateContent xmlns:mc="http://schemas.openxmlformats.org/markup-compatibility/2006">
          <mc:Choice Requires="x14">
            <control shapeId="1049" r:id="rId10" name="Check Box 25">
              <controlPr defaultSize="0" autoFill="0" autoLine="0" autoPict="0" altText="Check box">
                <anchor moveWithCells="1">
                  <from>
                    <xdr:col>7</xdr:col>
                    <xdr:colOff>200025</xdr:colOff>
                    <xdr:row>54</xdr:row>
                    <xdr:rowOff>0</xdr:rowOff>
                  </from>
                  <to>
                    <xdr:col>7</xdr:col>
                    <xdr:colOff>533400</xdr:colOff>
                    <xdr:row>54</xdr:row>
                    <xdr:rowOff>219075</xdr:rowOff>
                  </to>
                </anchor>
              </controlPr>
            </control>
          </mc:Choice>
        </mc:AlternateContent>
        <mc:AlternateContent xmlns:mc="http://schemas.openxmlformats.org/markup-compatibility/2006">
          <mc:Choice Requires="x14">
            <control shapeId="1050" r:id="rId11" name="Check Box 26">
              <controlPr defaultSize="0" autoFill="0" autoLine="0" autoPict="0" altText="Check box">
                <anchor moveWithCells="1">
                  <from>
                    <xdr:col>7</xdr:col>
                    <xdr:colOff>209550</xdr:colOff>
                    <xdr:row>55</xdr:row>
                    <xdr:rowOff>9525</xdr:rowOff>
                  </from>
                  <to>
                    <xdr:col>7</xdr:col>
                    <xdr:colOff>542925</xdr:colOff>
                    <xdr:row>55</xdr:row>
                    <xdr:rowOff>228600</xdr:rowOff>
                  </to>
                </anchor>
              </controlPr>
            </control>
          </mc:Choice>
        </mc:AlternateContent>
        <mc:AlternateContent xmlns:mc="http://schemas.openxmlformats.org/markup-compatibility/2006">
          <mc:Choice Requires="x14">
            <control shapeId="1051" r:id="rId12" name="Check Box 27">
              <controlPr defaultSize="0" autoFill="0" autoLine="0" autoPict="0" altText="Check box">
                <anchor moveWithCells="1">
                  <from>
                    <xdr:col>7</xdr:col>
                    <xdr:colOff>209550</xdr:colOff>
                    <xdr:row>55</xdr:row>
                    <xdr:rowOff>247650</xdr:rowOff>
                  </from>
                  <to>
                    <xdr:col>7</xdr:col>
                    <xdr:colOff>542925</xdr:colOff>
                    <xdr:row>56</xdr:row>
                    <xdr:rowOff>209550</xdr:rowOff>
                  </to>
                </anchor>
              </controlPr>
            </control>
          </mc:Choice>
        </mc:AlternateContent>
        <mc:AlternateContent xmlns:mc="http://schemas.openxmlformats.org/markup-compatibility/2006">
          <mc:Choice Requires="x14">
            <control shapeId="1052" r:id="rId13" name="Check Box 28">
              <controlPr defaultSize="0" autoFill="0" autoLine="0" autoPict="0" altText="Check box">
                <anchor moveWithCells="1">
                  <from>
                    <xdr:col>7</xdr:col>
                    <xdr:colOff>219075</xdr:colOff>
                    <xdr:row>57</xdr:row>
                    <xdr:rowOff>0</xdr:rowOff>
                  </from>
                  <to>
                    <xdr:col>7</xdr:col>
                    <xdr:colOff>552450</xdr:colOff>
                    <xdr:row>57</xdr:row>
                    <xdr:rowOff>219075</xdr:rowOff>
                  </to>
                </anchor>
              </controlPr>
            </control>
          </mc:Choice>
        </mc:AlternateContent>
        <mc:AlternateContent xmlns:mc="http://schemas.openxmlformats.org/markup-compatibility/2006">
          <mc:Choice Requires="x14">
            <control shapeId="1059" r:id="rId14" name="Check Box 35">
              <controlPr defaultSize="0" autoFill="0" autoLine="0" autoPict="0" altText="Check box">
                <anchor moveWithCells="1">
                  <from>
                    <xdr:col>7</xdr:col>
                    <xdr:colOff>209550</xdr:colOff>
                    <xdr:row>58</xdr:row>
                    <xdr:rowOff>19050</xdr:rowOff>
                  </from>
                  <to>
                    <xdr:col>7</xdr:col>
                    <xdr:colOff>542925</xdr:colOff>
                    <xdr:row>59</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ltText="Check box">
                <anchor moveWithCells="1">
                  <from>
                    <xdr:col>7</xdr:col>
                    <xdr:colOff>209550</xdr:colOff>
                    <xdr:row>59</xdr:row>
                    <xdr:rowOff>19050</xdr:rowOff>
                  </from>
                  <to>
                    <xdr:col>7</xdr:col>
                    <xdr:colOff>542925</xdr:colOff>
                    <xdr:row>60</xdr:row>
                    <xdr:rowOff>0</xdr:rowOff>
                  </to>
                </anchor>
              </controlPr>
            </control>
          </mc:Choice>
        </mc:AlternateContent>
        <mc:AlternateContent xmlns:mc="http://schemas.openxmlformats.org/markup-compatibility/2006">
          <mc:Choice Requires="x14">
            <control shapeId="1061" r:id="rId16" name="Check Box 37">
              <controlPr defaultSize="0" autoFill="0" autoLine="0" autoPict="0" altText="Check box">
                <anchor moveWithCells="1">
                  <from>
                    <xdr:col>7</xdr:col>
                    <xdr:colOff>209550</xdr:colOff>
                    <xdr:row>60</xdr:row>
                    <xdr:rowOff>19050</xdr:rowOff>
                  </from>
                  <to>
                    <xdr:col>7</xdr:col>
                    <xdr:colOff>542925</xdr:colOff>
                    <xdr:row>61</xdr:row>
                    <xdr:rowOff>0</xdr:rowOff>
                  </to>
                </anchor>
              </controlPr>
            </control>
          </mc:Choice>
        </mc:AlternateContent>
        <mc:AlternateContent xmlns:mc="http://schemas.openxmlformats.org/markup-compatibility/2006">
          <mc:Choice Requires="x14">
            <control shapeId="1062" r:id="rId17" name="Check Box 38">
              <controlPr defaultSize="0" autoFill="0" autoLine="0" autoPict="0" altText="Check box">
                <anchor moveWithCells="1">
                  <from>
                    <xdr:col>8</xdr:col>
                    <xdr:colOff>209550</xdr:colOff>
                    <xdr:row>4</xdr:row>
                    <xdr:rowOff>190500</xdr:rowOff>
                  </from>
                  <to>
                    <xdr:col>8</xdr:col>
                    <xdr:colOff>542925</xdr:colOff>
                    <xdr:row>5</xdr:row>
                    <xdr:rowOff>209550</xdr:rowOff>
                  </to>
                </anchor>
              </controlPr>
            </control>
          </mc:Choice>
        </mc:AlternateContent>
        <mc:AlternateContent xmlns:mc="http://schemas.openxmlformats.org/markup-compatibility/2006">
          <mc:Choice Requires="x14">
            <control shapeId="1063" r:id="rId18" name="Check Box 39">
              <controlPr defaultSize="0" autoFill="0" autoLine="0" autoPict="0" altText="Check box">
                <anchor moveWithCells="1">
                  <from>
                    <xdr:col>8</xdr:col>
                    <xdr:colOff>209550</xdr:colOff>
                    <xdr:row>48</xdr:row>
                    <xdr:rowOff>228600</xdr:rowOff>
                  </from>
                  <to>
                    <xdr:col>8</xdr:col>
                    <xdr:colOff>542925</xdr:colOff>
                    <xdr:row>49</xdr:row>
                    <xdr:rowOff>190500</xdr:rowOff>
                  </to>
                </anchor>
              </controlPr>
            </control>
          </mc:Choice>
        </mc:AlternateContent>
        <mc:AlternateContent xmlns:mc="http://schemas.openxmlformats.org/markup-compatibility/2006">
          <mc:Choice Requires="x14">
            <control shapeId="1064" r:id="rId19" name="Check Box 40">
              <controlPr defaultSize="0" autoFill="0" autoLine="0" autoPict="0" altText="Check box">
                <anchor moveWithCells="1">
                  <from>
                    <xdr:col>8</xdr:col>
                    <xdr:colOff>209550</xdr:colOff>
                    <xdr:row>48</xdr:row>
                    <xdr:rowOff>228600</xdr:rowOff>
                  </from>
                  <to>
                    <xdr:col>8</xdr:col>
                    <xdr:colOff>542925</xdr:colOff>
                    <xdr:row>49</xdr:row>
                    <xdr:rowOff>190500</xdr:rowOff>
                  </to>
                </anchor>
              </controlPr>
            </control>
          </mc:Choice>
        </mc:AlternateContent>
        <mc:AlternateContent xmlns:mc="http://schemas.openxmlformats.org/markup-compatibility/2006">
          <mc:Choice Requires="x14">
            <control shapeId="1065" r:id="rId20" name="Check Box 41">
              <controlPr defaultSize="0" autoFill="0" autoLine="0" autoPict="0" altText="Check box">
                <anchor moveWithCells="1">
                  <from>
                    <xdr:col>8</xdr:col>
                    <xdr:colOff>219075</xdr:colOff>
                    <xdr:row>49</xdr:row>
                    <xdr:rowOff>238125</xdr:rowOff>
                  </from>
                  <to>
                    <xdr:col>8</xdr:col>
                    <xdr:colOff>552450</xdr:colOff>
                    <xdr:row>50</xdr:row>
                    <xdr:rowOff>209550</xdr:rowOff>
                  </to>
                </anchor>
              </controlPr>
            </control>
          </mc:Choice>
        </mc:AlternateContent>
        <mc:AlternateContent xmlns:mc="http://schemas.openxmlformats.org/markup-compatibility/2006">
          <mc:Choice Requires="x14">
            <control shapeId="1066" r:id="rId21" name="Check Box 42">
              <controlPr defaultSize="0" autoFill="0" autoLine="0" autoPict="0" altText="Check box">
                <anchor moveWithCells="1">
                  <from>
                    <xdr:col>8</xdr:col>
                    <xdr:colOff>219075</xdr:colOff>
                    <xdr:row>49</xdr:row>
                    <xdr:rowOff>238125</xdr:rowOff>
                  </from>
                  <to>
                    <xdr:col>8</xdr:col>
                    <xdr:colOff>552450</xdr:colOff>
                    <xdr:row>50</xdr:row>
                    <xdr:rowOff>209550</xdr:rowOff>
                  </to>
                </anchor>
              </controlPr>
            </control>
          </mc:Choice>
        </mc:AlternateContent>
        <mc:AlternateContent xmlns:mc="http://schemas.openxmlformats.org/markup-compatibility/2006">
          <mc:Choice Requires="x14">
            <control shapeId="1067" r:id="rId22" name="Check Box 43">
              <controlPr defaultSize="0" autoFill="0" autoLine="0" autoPict="0" altText="Check box">
                <anchor moveWithCells="1">
                  <from>
                    <xdr:col>8</xdr:col>
                    <xdr:colOff>209550</xdr:colOff>
                    <xdr:row>51</xdr:row>
                    <xdr:rowOff>0</xdr:rowOff>
                  </from>
                  <to>
                    <xdr:col>8</xdr:col>
                    <xdr:colOff>542925</xdr:colOff>
                    <xdr:row>51</xdr:row>
                    <xdr:rowOff>219075</xdr:rowOff>
                  </to>
                </anchor>
              </controlPr>
            </control>
          </mc:Choice>
        </mc:AlternateContent>
        <mc:AlternateContent xmlns:mc="http://schemas.openxmlformats.org/markup-compatibility/2006">
          <mc:Choice Requires="x14">
            <control shapeId="1068" r:id="rId23" name="Check Box 44">
              <controlPr defaultSize="0" autoFill="0" autoLine="0" autoPict="0" altText="Check box">
                <anchor moveWithCells="1">
                  <from>
                    <xdr:col>8</xdr:col>
                    <xdr:colOff>209550</xdr:colOff>
                    <xdr:row>52</xdr:row>
                    <xdr:rowOff>19050</xdr:rowOff>
                  </from>
                  <to>
                    <xdr:col>8</xdr:col>
                    <xdr:colOff>542925</xdr:colOff>
                    <xdr:row>52</xdr:row>
                    <xdr:rowOff>238125</xdr:rowOff>
                  </to>
                </anchor>
              </controlPr>
            </control>
          </mc:Choice>
        </mc:AlternateContent>
        <mc:AlternateContent xmlns:mc="http://schemas.openxmlformats.org/markup-compatibility/2006">
          <mc:Choice Requires="x14">
            <control shapeId="1069" r:id="rId24" name="Check Box 45">
              <controlPr defaultSize="0" autoFill="0" autoLine="0" autoPict="0" altText="Check box">
                <anchor moveWithCells="1">
                  <from>
                    <xdr:col>8</xdr:col>
                    <xdr:colOff>209550</xdr:colOff>
                    <xdr:row>53</xdr:row>
                    <xdr:rowOff>0</xdr:rowOff>
                  </from>
                  <to>
                    <xdr:col>8</xdr:col>
                    <xdr:colOff>542925</xdr:colOff>
                    <xdr:row>53</xdr:row>
                    <xdr:rowOff>219075</xdr:rowOff>
                  </to>
                </anchor>
              </controlPr>
            </control>
          </mc:Choice>
        </mc:AlternateContent>
        <mc:AlternateContent xmlns:mc="http://schemas.openxmlformats.org/markup-compatibility/2006">
          <mc:Choice Requires="x14">
            <control shapeId="1070" r:id="rId25" name="Check Box 46">
              <controlPr defaultSize="0" autoFill="0" autoLine="0" autoPict="0" altText="Check box">
                <anchor moveWithCells="1">
                  <from>
                    <xdr:col>8</xdr:col>
                    <xdr:colOff>200025</xdr:colOff>
                    <xdr:row>54</xdr:row>
                    <xdr:rowOff>0</xdr:rowOff>
                  </from>
                  <to>
                    <xdr:col>8</xdr:col>
                    <xdr:colOff>533400</xdr:colOff>
                    <xdr:row>54</xdr:row>
                    <xdr:rowOff>219075</xdr:rowOff>
                  </to>
                </anchor>
              </controlPr>
            </control>
          </mc:Choice>
        </mc:AlternateContent>
        <mc:AlternateContent xmlns:mc="http://schemas.openxmlformats.org/markup-compatibility/2006">
          <mc:Choice Requires="x14">
            <control shapeId="1071" r:id="rId26" name="Check Box 47">
              <controlPr defaultSize="0" autoFill="0" autoLine="0" autoPict="0" altText="Check box">
                <anchor moveWithCells="1">
                  <from>
                    <xdr:col>8</xdr:col>
                    <xdr:colOff>209550</xdr:colOff>
                    <xdr:row>55</xdr:row>
                    <xdr:rowOff>9525</xdr:rowOff>
                  </from>
                  <to>
                    <xdr:col>8</xdr:col>
                    <xdr:colOff>542925</xdr:colOff>
                    <xdr:row>55</xdr:row>
                    <xdr:rowOff>228600</xdr:rowOff>
                  </to>
                </anchor>
              </controlPr>
            </control>
          </mc:Choice>
        </mc:AlternateContent>
        <mc:AlternateContent xmlns:mc="http://schemas.openxmlformats.org/markup-compatibility/2006">
          <mc:Choice Requires="x14">
            <control shapeId="1072" r:id="rId27" name="Check Box 48">
              <controlPr defaultSize="0" autoFill="0" autoLine="0" autoPict="0" altText="Check box">
                <anchor moveWithCells="1">
                  <from>
                    <xdr:col>8</xdr:col>
                    <xdr:colOff>209550</xdr:colOff>
                    <xdr:row>55</xdr:row>
                    <xdr:rowOff>247650</xdr:rowOff>
                  </from>
                  <to>
                    <xdr:col>8</xdr:col>
                    <xdr:colOff>542925</xdr:colOff>
                    <xdr:row>56</xdr:row>
                    <xdr:rowOff>219075</xdr:rowOff>
                  </to>
                </anchor>
              </controlPr>
            </control>
          </mc:Choice>
        </mc:AlternateContent>
        <mc:AlternateContent xmlns:mc="http://schemas.openxmlformats.org/markup-compatibility/2006">
          <mc:Choice Requires="x14">
            <control shapeId="1073" r:id="rId28" name="Check Box 49">
              <controlPr defaultSize="0" autoFill="0" autoLine="0" autoPict="0" altText="Check box">
                <anchor moveWithCells="1">
                  <from>
                    <xdr:col>8</xdr:col>
                    <xdr:colOff>219075</xdr:colOff>
                    <xdr:row>57</xdr:row>
                    <xdr:rowOff>0</xdr:rowOff>
                  </from>
                  <to>
                    <xdr:col>8</xdr:col>
                    <xdr:colOff>552450</xdr:colOff>
                    <xdr:row>57</xdr:row>
                    <xdr:rowOff>219075</xdr:rowOff>
                  </to>
                </anchor>
              </controlPr>
            </control>
          </mc:Choice>
        </mc:AlternateContent>
        <mc:AlternateContent xmlns:mc="http://schemas.openxmlformats.org/markup-compatibility/2006">
          <mc:Choice Requires="x14">
            <control shapeId="1080" r:id="rId29" name="Check Box 56">
              <controlPr defaultSize="0" autoFill="0" autoLine="0" autoPict="0" altText="Check box">
                <anchor moveWithCells="1">
                  <from>
                    <xdr:col>8</xdr:col>
                    <xdr:colOff>209550</xdr:colOff>
                    <xdr:row>58</xdr:row>
                    <xdr:rowOff>19050</xdr:rowOff>
                  </from>
                  <to>
                    <xdr:col>8</xdr:col>
                    <xdr:colOff>542925</xdr:colOff>
                    <xdr:row>59</xdr:row>
                    <xdr:rowOff>0</xdr:rowOff>
                  </to>
                </anchor>
              </controlPr>
            </control>
          </mc:Choice>
        </mc:AlternateContent>
        <mc:AlternateContent xmlns:mc="http://schemas.openxmlformats.org/markup-compatibility/2006">
          <mc:Choice Requires="x14">
            <control shapeId="1081" r:id="rId30" name="Check Box 57">
              <controlPr defaultSize="0" autoFill="0" autoLine="0" autoPict="0" altText="Check box">
                <anchor moveWithCells="1">
                  <from>
                    <xdr:col>8</xdr:col>
                    <xdr:colOff>209550</xdr:colOff>
                    <xdr:row>59</xdr:row>
                    <xdr:rowOff>19050</xdr:rowOff>
                  </from>
                  <to>
                    <xdr:col>8</xdr:col>
                    <xdr:colOff>542925</xdr:colOff>
                    <xdr:row>60</xdr:row>
                    <xdr:rowOff>0</xdr:rowOff>
                  </to>
                </anchor>
              </controlPr>
            </control>
          </mc:Choice>
        </mc:AlternateContent>
        <mc:AlternateContent xmlns:mc="http://schemas.openxmlformats.org/markup-compatibility/2006">
          <mc:Choice Requires="x14">
            <control shapeId="1082" r:id="rId31" name="Check Box 58">
              <controlPr defaultSize="0" autoFill="0" autoLine="0" autoPict="0" altText="Check box">
                <anchor moveWithCells="1">
                  <from>
                    <xdr:col>8</xdr:col>
                    <xdr:colOff>209550</xdr:colOff>
                    <xdr:row>60</xdr:row>
                    <xdr:rowOff>19050</xdr:rowOff>
                  </from>
                  <to>
                    <xdr:col>8</xdr:col>
                    <xdr:colOff>542925</xdr:colOff>
                    <xdr:row>61</xdr:row>
                    <xdr:rowOff>0</xdr:rowOff>
                  </to>
                </anchor>
              </controlPr>
            </control>
          </mc:Choice>
        </mc:AlternateContent>
        <mc:AlternateContent xmlns:mc="http://schemas.openxmlformats.org/markup-compatibility/2006">
          <mc:Choice Requires="x14">
            <control shapeId="1083" r:id="rId32" name="Check Box 59">
              <controlPr defaultSize="0" autoFill="0" autoLine="0" autoPict="0" altText="Check box">
                <anchor moveWithCells="1">
                  <from>
                    <xdr:col>7</xdr:col>
                    <xdr:colOff>209550</xdr:colOff>
                    <xdr:row>5</xdr:row>
                    <xdr:rowOff>228600</xdr:rowOff>
                  </from>
                  <to>
                    <xdr:col>7</xdr:col>
                    <xdr:colOff>542925</xdr:colOff>
                    <xdr:row>6</xdr:row>
                    <xdr:rowOff>200025</xdr:rowOff>
                  </to>
                </anchor>
              </controlPr>
            </control>
          </mc:Choice>
        </mc:AlternateContent>
        <mc:AlternateContent xmlns:mc="http://schemas.openxmlformats.org/markup-compatibility/2006">
          <mc:Choice Requires="x14">
            <control shapeId="1084" r:id="rId33" name="Check Box 60">
              <controlPr defaultSize="0" autoFill="0" autoLine="0" autoPict="0" altText="Check box">
                <anchor moveWithCells="1">
                  <from>
                    <xdr:col>7</xdr:col>
                    <xdr:colOff>219075</xdr:colOff>
                    <xdr:row>6</xdr:row>
                    <xdr:rowOff>238125</xdr:rowOff>
                  </from>
                  <to>
                    <xdr:col>7</xdr:col>
                    <xdr:colOff>552450</xdr:colOff>
                    <xdr:row>7</xdr:row>
                    <xdr:rowOff>209550</xdr:rowOff>
                  </to>
                </anchor>
              </controlPr>
            </control>
          </mc:Choice>
        </mc:AlternateContent>
        <mc:AlternateContent xmlns:mc="http://schemas.openxmlformats.org/markup-compatibility/2006">
          <mc:Choice Requires="x14">
            <control shapeId="1085" r:id="rId34" name="Check Box 61">
              <controlPr defaultSize="0" autoFill="0" autoLine="0" autoPict="0" altText="Check box">
                <anchor moveWithCells="1">
                  <from>
                    <xdr:col>7</xdr:col>
                    <xdr:colOff>209550</xdr:colOff>
                    <xdr:row>8</xdr:row>
                    <xdr:rowOff>0</xdr:rowOff>
                  </from>
                  <to>
                    <xdr:col>7</xdr:col>
                    <xdr:colOff>542925</xdr:colOff>
                    <xdr:row>8</xdr:row>
                    <xdr:rowOff>219075</xdr:rowOff>
                  </to>
                </anchor>
              </controlPr>
            </control>
          </mc:Choice>
        </mc:AlternateContent>
        <mc:AlternateContent xmlns:mc="http://schemas.openxmlformats.org/markup-compatibility/2006">
          <mc:Choice Requires="x14">
            <control shapeId="1086" r:id="rId35" name="Check Box 62">
              <controlPr defaultSize="0" autoFill="0" autoLine="0" autoPict="0" altText="Check box">
                <anchor moveWithCells="1">
                  <from>
                    <xdr:col>7</xdr:col>
                    <xdr:colOff>209550</xdr:colOff>
                    <xdr:row>9</xdr:row>
                    <xdr:rowOff>19050</xdr:rowOff>
                  </from>
                  <to>
                    <xdr:col>7</xdr:col>
                    <xdr:colOff>542925</xdr:colOff>
                    <xdr:row>9</xdr:row>
                    <xdr:rowOff>238125</xdr:rowOff>
                  </to>
                </anchor>
              </controlPr>
            </control>
          </mc:Choice>
        </mc:AlternateContent>
        <mc:AlternateContent xmlns:mc="http://schemas.openxmlformats.org/markup-compatibility/2006">
          <mc:Choice Requires="x14">
            <control shapeId="1087" r:id="rId36" name="Check Box 63">
              <controlPr defaultSize="0" autoFill="0" autoLine="0" autoPict="0" altText="Check box">
                <anchor moveWithCells="1">
                  <from>
                    <xdr:col>7</xdr:col>
                    <xdr:colOff>209550</xdr:colOff>
                    <xdr:row>10</xdr:row>
                    <xdr:rowOff>0</xdr:rowOff>
                  </from>
                  <to>
                    <xdr:col>7</xdr:col>
                    <xdr:colOff>542925</xdr:colOff>
                    <xdr:row>10</xdr:row>
                    <xdr:rowOff>219075</xdr:rowOff>
                  </to>
                </anchor>
              </controlPr>
            </control>
          </mc:Choice>
        </mc:AlternateContent>
        <mc:AlternateContent xmlns:mc="http://schemas.openxmlformats.org/markup-compatibility/2006">
          <mc:Choice Requires="x14">
            <control shapeId="1088" r:id="rId37" name="Check Box 64">
              <controlPr defaultSize="0" autoFill="0" autoLine="0" autoPict="0" altText="Check box">
                <anchor moveWithCells="1">
                  <from>
                    <xdr:col>7</xdr:col>
                    <xdr:colOff>200025</xdr:colOff>
                    <xdr:row>11</xdr:row>
                    <xdr:rowOff>0</xdr:rowOff>
                  </from>
                  <to>
                    <xdr:col>7</xdr:col>
                    <xdr:colOff>533400</xdr:colOff>
                    <xdr:row>11</xdr:row>
                    <xdr:rowOff>219075</xdr:rowOff>
                  </to>
                </anchor>
              </controlPr>
            </control>
          </mc:Choice>
        </mc:AlternateContent>
        <mc:AlternateContent xmlns:mc="http://schemas.openxmlformats.org/markup-compatibility/2006">
          <mc:Choice Requires="x14">
            <control shapeId="1089" r:id="rId38" name="Check Box 65">
              <controlPr defaultSize="0" autoFill="0" autoLine="0" autoPict="0" altText="Check box">
                <anchor moveWithCells="1">
                  <from>
                    <xdr:col>7</xdr:col>
                    <xdr:colOff>209550</xdr:colOff>
                    <xdr:row>12</xdr:row>
                    <xdr:rowOff>9525</xdr:rowOff>
                  </from>
                  <to>
                    <xdr:col>7</xdr:col>
                    <xdr:colOff>542925</xdr:colOff>
                    <xdr:row>12</xdr:row>
                    <xdr:rowOff>228600</xdr:rowOff>
                  </to>
                </anchor>
              </controlPr>
            </control>
          </mc:Choice>
        </mc:AlternateContent>
        <mc:AlternateContent xmlns:mc="http://schemas.openxmlformats.org/markup-compatibility/2006">
          <mc:Choice Requires="x14">
            <control shapeId="1090" r:id="rId39" name="Check Box 66">
              <controlPr defaultSize="0" autoFill="0" autoLine="0" autoPict="0" altText="Check box">
                <anchor moveWithCells="1">
                  <from>
                    <xdr:col>7</xdr:col>
                    <xdr:colOff>209550</xdr:colOff>
                    <xdr:row>12</xdr:row>
                    <xdr:rowOff>247650</xdr:rowOff>
                  </from>
                  <to>
                    <xdr:col>7</xdr:col>
                    <xdr:colOff>542925</xdr:colOff>
                    <xdr:row>13</xdr:row>
                    <xdr:rowOff>209550</xdr:rowOff>
                  </to>
                </anchor>
              </controlPr>
            </control>
          </mc:Choice>
        </mc:AlternateContent>
        <mc:AlternateContent xmlns:mc="http://schemas.openxmlformats.org/markup-compatibility/2006">
          <mc:Choice Requires="x14">
            <control shapeId="1091" r:id="rId40" name="Check Box 67">
              <controlPr defaultSize="0" autoFill="0" autoLine="0" autoPict="0" altText="Check box">
                <anchor moveWithCells="1">
                  <from>
                    <xdr:col>7</xdr:col>
                    <xdr:colOff>219075</xdr:colOff>
                    <xdr:row>14</xdr:row>
                    <xdr:rowOff>0</xdr:rowOff>
                  </from>
                  <to>
                    <xdr:col>7</xdr:col>
                    <xdr:colOff>552450</xdr:colOff>
                    <xdr:row>14</xdr:row>
                    <xdr:rowOff>219075</xdr:rowOff>
                  </to>
                </anchor>
              </controlPr>
            </control>
          </mc:Choice>
        </mc:AlternateContent>
        <mc:AlternateContent xmlns:mc="http://schemas.openxmlformats.org/markup-compatibility/2006">
          <mc:Choice Requires="x14">
            <control shapeId="1092" r:id="rId41" name="Check Box 68">
              <controlPr defaultSize="0" autoFill="0" autoLine="0" autoPict="0" altText="Check box">
                <anchor moveWithCells="1">
                  <from>
                    <xdr:col>7</xdr:col>
                    <xdr:colOff>200025</xdr:colOff>
                    <xdr:row>15</xdr:row>
                    <xdr:rowOff>19050</xdr:rowOff>
                  </from>
                  <to>
                    <xdr:col>7</xdr:col>
                    <xdr:colOff>533400</xdr:colOff>
                    <xdr:row>15</xdr:row>
                    <xdr:rowOff>238125</xdr:rowOff>
                  </to>
                </anchor>
              </controlPr>
            </control>
          </mc:Choice>
        </mc:AlternateContent>
        <mc:AlternateContent xmlns:mc="http://schemas.openxmlformats.org/markup-compatibility/2006">
          <mc:Choice Requires="x14">
            <control shapeId="1093" r:id="rId42" name="Check Box 69">
              <controlPr defaultSize="0" autoFill="0" autoLine="0" autoPict="0" altText="Check box">
                <anchor moveWithCells="1">
                  <from>
                    <xdr:col>7</xdr:col>
                    <xdr:colOff>200025</xdr:colOff>
                    <xdr:row>16</xdr:row>
                    <xdr:rowOff>0</xdr:rowOff>
                  </from>
                  <to>
                    <xdr:col>7</xdr:col>
                    <xdr:colOff>533400</xdr:colOff>
                    <xdr:row>16</xdr:row>
                    <xdr:rowOff>219075</xdr:rowOff>
                  </to>
                </anchor>
              </controlPr>
            </control>
          </mc:Choice>
        </mc:AlternateContent>
        <mc:AlternateContent xmlns:mc="http://schemas.openxmlformats.org/markup-compatibility/2006">
          <mc:Choice Requires="x14">
            <control shapeId="1094" r:id="rId43" name="Check Box 70">
              <controlPr defaultSize="0" autoFill="0" autoLine="0" autoPict="0" altText="Check box">
                <anchor moveWithCells="1">
                  <from>
                    <xdr:col>7</xdr:col>
                    <xdr:colOff>209550</xdr:colOff>
                    <xdr:row>17</xdr:row>
                    <xdr:rowOff>19050</xdr:rowOff>
                  </from>
                  <to>
                    <xdr:col>7</xdr:col>
                    <xdr:colOff>542925</xdr:colOff>
                    <xdr:row>17</xdr:row>
                    <xdr:rowOff>238125</xdr:rowOff>
                  </to>
                </anchor>
              </controlPr>
            </control>
          </mc:Choice>
        </mc:AlternateContent>
        <mc:AlternateContent xmlns:mc="http://schemas.openxmlformats.org/markup-compatibility/2006">
          <mc:Choice Requires="x14">
            <control shapeId="1095" r:id="rId44" name="Check Box 71">
              <controlPr defaultSize="0" autoFill="0" autoLine="0" autoPict="0" altText="Check box">
                <anchor moveWithCells="1">
                  <from>
                    <xdr:col>7</xdr:col>
                    <xdr:colOff>209550</xdr:colOff>
                    <xdr:row>18</xdr:row>
                    <xdr:rowOff>19050</xdr:rowOff>
                  </from>
                  <to>
                    <xdr:col>7</xdr:col>
                    <xdr:colOff>542925</xdr:colOff>
                    <xdr:row>18</xdr:row>
                    <xdr:rowOff>238125</xdr:rowOff>
                  </to>
                </anchor>
              </controlPr>
            </control>
          </mc:Choice>
        </mc:AlternateContent>
        <mc:AlternateContent xmlns:mc="http://schemas.openxmlformats.org/markup-compatibility/2006">
          <mc:Choice Requires="x14">
            <control shapeId="1096" r:id="rId45" name="Check Box 72">
              <controlPr defaultSize="0" autoFill="0" autoLine="0" autoPict="0" altText="Check box">
                <anchor moveWithCells="1">
                  <from>
                    <xdr:col>7</xdr:col>
                    <xdr:colOff>200025</xdr:colOff>
                    <xdr:row>19</xdr:row>
                    <xdr:rowOff>19050</xdr:rowOff>
                  </from>
                  <to>
                    <xdr:col>7</xdr:col>
                    <xdr:colOff>533400</xdr:colOff>
                    <xdr:row>19</xdr:row>
                    <xdr:rowOff>238125</xdr:rowOff>
                  </to>
                </anchor>
              </controlPr>
            </control>
          </mc:Choice>
        </mc:AlternateContent>
        <mc:AlternateContent xmlns:mc="http://schemas.openxmlformats.org/markup-compatibility/2006">
          <mc:Choice Requires="x14">
            <control shapeId="1097" r:id="rId46" name="Check Box 73">
              <controlPr defaultSize="0" autoFill="0" autoLine="0" autoPict="0" altText="Check box">
                <anchor moveWithCells="1">
                  <from>
                    <xdr:col>7</xdr:col>
                    <xdr:colOff>200025</xdr:colOff>
                    <xdr:row>20</xdr:row>
                    <xdr:rowOff>0</xdr:rowOff>
                  </from>
                  <to>
                    <xdr:col>7</xdr:col>
                    <xdr:colOff>533400</xdr:colOff>
                    <xdr:row>20</xdr:row>
                    <xdr:rowOff>219075</xdr:rowOff>
                  </to>
                </anchor>
              </controlPr>
            </control>
          </mc:Choice>
        </mc:AlternateContent>
        <mc:AlternateContent xmlns:mc="http://schemas.openxmlformats.org/markup-compatibility/2006">
          <mc:Choice Requires="x14">
            <control shapeId="1098" r:id="rId47" name="Check Box 74">
              <controlPr defaultSize="0" autoFill="0" autoLine="0" autoPict="0" altText="Check box">
                <anchor moveWithCells="1">
                  <from>
                    <xdr:col>7</xdr:col>
                    <xdr:colOff>209550</xdr:colOff>
                    <xdr:row>21</xdr:row>
                    <xdr:rowOff>19050</xdr:rowOff>
                  </from>
                  <to>
                    <xdr:col>7</xdr:col>
                    <xdr:colOff>542925</xdr:colOff>
                    <xdr:row>21</xdr:row>
                    <xdr:rowOff>238125</xdr:rowOff>
                  </to>
                </anchor>
              </controlPr>
            </control>
          </mc:Choice>
        </mc:AlternateContent>
        <mc:AlternateContent xmlns:mc="http://schemas.openxmlformats.org/markup-compatibility/2006">
          <mc:Choice Requires="x14">
            <control shapeId="1099" r:id="rId48" name="Check Box 75">
              <controlPr defaultSize="0" autoFill="0" autoLine="0" autoPict="0" altText="Check box">
                <anchor moveWithCells="1">
                  <from>
                    <xdr:col>7</xdr:col>
                    <xdr:colOff>209550</xdr:colOff>
                    <xdr:row>22</xdr:row>
                    <xdr:rowOff>19050</xdr:rowOff>
                  </from>
                  <to>
                    <xdr:col>7</xdr:col>
                    <xdr:colOff>542925</xdr:colOff>
                    <xdr:row>22</xdr:row>
                    <xdr:rowOff>238125</xdr:rowOff>
                  </to>
                </anchor>
              </controlPr>
            </control>
          </mc:Choice>
        </mc:AlternateContent>
        <mc:AlternateContent xmlns:mc="http://schemas.openxmlformats.org/markup-compatibility/2006">
          <mc:Choice Requires="x14">
            <control shapeId="1100" r:id="rId49" name="Check Box 76">
              <controlPr defaultSize="0" autoFill="0" autoLine="0" autoPict="0" altText="Check box">
                <anchor moveWithCells="1">
                  <from>
                    <xdr:col>7</xdr:col>
                    <xdr:colOff>209550</xdr:colOff>
                    <xdr:row>23</xdr:row>
                    <xdr:rowOff>19050</xdr:rowOff>
                  </from>
                  <to>
                    <xdr:col>7</xdr:col>
                    <xdr:colOff>542925</xdr:colOff>
                    <xdr:row>23</xdr:row>
                    <xdr:rowOff>238125</xdr:rowOff>
                  </to>
                </anchor>
              </controlPr>
            </control>
          </mc:Choice>
        </mc:AlternateContent>
        <mc:AlternateContent xmlns:mc="http://schemas.openxmlformats.org/markup-compatibility/2006">
          <mc:Choice Requires="x14">
            <control shapeId="1101" r:id="rId50" name="Check Box 77">
              <controlPr defaultSize="0" autoFill="0" autoLine="0" autoPict="0" altText="Check box">
                <anchor moveWithCells="1">
                  <from>
                    <xdr:col>8</xdr:col>
                    <xdr:colOff>209550</xdr:colOff>
                    <xdr:row>5</xdr:row>
                    <xdr:rowOff>228600</xdr:rowOff>
                  </from>
                  <to>
                    <xdr:col>8</xdr:col>
                    <xdr:colOff>542925</xdr:colOff>
                    <xdr:row>6</xdr:row>
                    <xdr:rowOff>190500</xdr:rowOff>
                  </to>
                </anchor>
              </controlPr>
            </control>
          </mc:Choice>
        </mc:AlternateContent>
        <mc:AlternateContent xmlns:mc="http://schemas.openxmlformats.org/markup-compatibility/2006">
          <mc:Choice Requires="x14">
            <control shapeId="1102" r:id="rId51" name="Check Box 78">
              <controlPr defaultSize="0" autoFill="0" autoLine="0" autoPict="0" altText="Check box">
                <anchor moveWithCells="1">
                  <from>
                    <xdr:col>8</xdr:col>
                    <xdr:colOff>209550</xdr:colOff>
                    <xdr:row>5</xdr:row>
                    <xdr:rowOff>228600</xdr:rowOff>
                  </from>
                  <to>
                    <xdr:col>8</xdr:col>
                    <xdr:colOff>542925</xdr:colOff>
                    <xdr:row>6</xdr:row>
                    <xdr:rowOff>190500</xdr:rowOff>
                  </to>
                </anchor>
              </controlPr>
            </control>
          </mc:Choice>
        </mc:AlternateContent>
        <mc:AlternateContent xmlns:mc="http://schemas.openxmlformats.org/markup-compatibility/2006">
          <mc:Choice Requires="x14">
            <control shapeId="1103" r:id="rId52" name="Check Box 79">
              <controlPr defaultSize="0" autoFill="0" autoLine="0" autoPict="0" altText="Check box">
                <anchor moveWithCells="1">
                  <from>
                    <xdr:col>8</xdr:col>
                    <xdr:colOff>219075</xdr:colOff>
                    <xdr:row>6</xdr:row>
                    <xdr:rowOff>238125</xdr:rowOff>
                  </from>
                  <to>
                    <xdr:col>8</xdr:col>
                    <xdr:colOff>552450</xdr:colOff>
                    <xdr:row>7</xdr:row>
                    <xdr:rowOff>209550</xdr:rowOff>
                  </to>
                </anchor>
              </controlPr>
            </control>
          </mc:Choice>
        </mc:AlternateContent>
        <mc:AlternateContent xmlns:mc="http://schemas.openxmlformats.org/markup-compatibility/2006">
          <mc:Choice Requires="x14">
            <control shapeId="1104" r:id="rId53" name="Check Box 80">
              <controlPr defaultSize="0" autoFill="0" autoLine="0" autoPict="0" altText="Check box">
                <anchor moveWithCells="1">
                  <from>
                    <xdr:col>8</xdr:col>
                    <xdr:colOff>219075</xdr:colOff>
                    <xdr:row>6</xdr:row>
                    <xdr:rowOff>238125</xdr:rowOff>
                  </from>
                  <to>
                    <xdr:col>8</xdr:col>
                    <xdr:colOff>552450</xdr:colOff>
                    <xdr:row>7</xdr:row>
                    <xdr:rowOff>209550</xdr:rowOff>
                  </to>
                </anchor>
              </controlPr>
            </control>
          </mc:Choice>
        </mc:AlternateContent>
        <mc:AlternateContent xmlns:mc="http://schemas.openxmlformats.org/markup-compatibility/2006">
          <mc:Choice Requires="x14">
            <control shapeId="1105" r:id="rId54" name="Check Box 81">
              <controlPr defaultSize="0" autoFill="0" autoLine="0" autoPict="0" altText="Check box">
                <anchor moveWithCells="1">
                  <from>
                    <xdr:col>8</xdr:col>
                    <xdr:colOff>209550</xdr:colOff>
                    <xdr:row>8</xdr:row>
                    <xdr:rowOff>0</xdr:rowOff>
                  </from>
                  <to>
                    <xdr:col>8</xdr:col>
                    <xdr:colOff>542925</xdr:colOff>
                    <xdr:row>8</xdr:row>
                    <xdr:rowOff>219075</xdr:rowOff>
                  </to>
                </anchor>
              </controlPr>
            </control>
          </mc:Choice>
        </mc:AlternateContent>
        <mc:AlternateContent xmlns:mc="http://schemas.openxmlformats.org/markup-compatibility/2006">
          <mc:Choice Requires="x14">
            <control shapeId="1106" r:id="rId55" name="Check Box 82">
              <controlPr defaultSize="0" autoFill="0" autoLine="0" autoPict="0" altText="Check box">
                <anchor moveWithCells="1">
                  <from>
                    <xdr:col>8</xdr:col>
                    <xdr:colOff>209550</xdr:colOff>
                    <xdr:row>9</xdr:row>
                    <xdr:rowOff>19050</xdr:rowOff>
                  </from>
                  <to>
                    <xdr:col>8</xdr:col>
                    <xdr:colOff>542925</xdr:colOff>
                    <xdr:row>9</xdr:row>
                    <xdr:rowOff>238125</xdr:rowOff>
                  </to>
                </anchor>
              </controlPr>
            </control>
          </mc:Choice>
        </mc:AlternateContent>
        <mc:AlternateContent xmlns:mc="http://schemas.openxmlformats.org/markup-compatibility/2006">
          <mc:Choice Requires="x14">
            <control shapeId="1107" r:id="rId56" name="Check Box 83">
              <controlPr defaultSize="0" autoFill="0" autoLine="0" autoPict="0" altText="Check box">
                <anchor moveWithCells="1">
                  <from>
                    <xdr:col>8</xdr:col>
                    <xdr:colOff>209550</xdr:colOff>
                    <xdr:row>10</xdr:row>
                    <xdr:rowOff>0</xdr:rowOff>
                  </from>
                  <to>
                    <xdr:col>8</xdr:col>
                    <xdr:colOff>542925</xdr:colOff>
                    <xdr:row>10</xdr:row>
                    <xdr:rowOff>219075</xdr:rowOff>
                  </to>
                </anchor>
              </controlPr>
            </control>
          </mc:Choice>
        </mc:AlternateContent>
        <mc:AlternateContent xmlns:mc="http://schemas.openxmlformats.org/markup-compatibility/2006">
          <mc:Choice Requires="x14">
            <control shapeId="1108" r:id="rId57" name="Check Box 84">
              <controlPr defaultSize="0" autoFill="0" autoLine="0" autoPict="0" altText="Check box">
                <anchor moveWithCells="1">
                  <from>
                    <xdr:col>8</xdr:col>
                    <xdr:colOff>200025</xdr:colOff>
                    <xdr:row>11</xdr:row>
                    <xdr:rowOff>0</xdr:rowOff>
                  </from>
                  <to>
                    <xdr:col>8</xdr:col>
                    <xdr:colOff>533400</xdr:colOff>
                    <xdr:row>11</xdr:row>
                    <xdr:rowOff>219075</xdr:rowOff>
                  </to>
                </anchor>
              </controlPr>
            </control>
          </mc:Choice>
        </mc:AlternateContent>
        <mc:AlternateContent xmlns:mc="http://schemas.openxmlformats.org/markup-compatibility/2006">
          <mc:Choice Requires="x14">
            <control shapeId="1109" r:id="rId58" name="Check Box 85">
              <controlPr defaultSize="0" autoFill="0" autoLine="0" autoPict="0" altText="Check box">
                <anchor moveWithCells="1">
                  <from>
                    <xdr:col>8</xdr:col>
                    <xdr:colOff>209550</xdr:colOff>
                    <xdr:row>12</xdr:row>
                    <xdr:rowOff>9525</xdr:rowOff>
                  </from>
                  <to>
                    <xdr:col>8</xdr:col>
                    <xdr:colOff>542925</xdr:colOff>
                    <xdr:row>12</xdr:row>
                    <xdr:rowOff>228600</xdr:rowOff>
                  </to>
                </anchor>
              </controlPr>
            </control>
          </mc:Choice>
        </mc:AlternateContent>
        <mc:AlternateContent xmlns:mc="http://schemas.openxmlformats.org/markup-compatibility/2006">
          <mc:Choice Requires="x14">
            <control shapeId="1110" r:id="rId59" name="Check Box 86">
              <controlPr defaultSize="0" autoFill="0" autoLine="0" autoPict="0" altText="Check box">
                <anchor moveWithCells="1">
                  <from>
                    <xdr:col>8</xdr:col>
                    <xdr:colOff>209550</xdr:colOff>
                    <xdr:row>12</xdr:row>
                    <xdr:rowOff>247650</xdr:rowOff>
                  </from>
                  <to>
                    <xdr:col>8</xdr:col>
                    <xdr:colOff>542925</xdr:colOff>
                    <xdr:row>13</xdr:row>
                    <xdr:rowOff>219075</xdr:rowOff>
                  </to>
                </anchor>
              </controlPr>
            </control>
          </mc:Choice>
        </mc:AlternateContent>
        <mc:AlternateContent xmlns:mc="http://schemas.openxmlformats.org/markup-compatibility/2006">
          <mc:Choice Requires="x14">
            <control shapeId="1111" r:id="rId60" name="Check Box 87">
              <controlPr defaultSize="0" autoFill="0" autoLine="0" autoPict="0" altText="Check box">
                <anchor moveWithCells="1">
                  <from>
                    <xdr:col>8</xdr:col>
                    <xdr:colOff>219075</xdr:colOff>
                    <xdr:row>14</xdr:row>
                    <xdr:rowOff>0</xdr:rowOff>
                  </from>
                  <to>
                    <xdr:col>8</xdr:col>
                    <xdr:colOff>552450</xdr:colOff>
                    <xdr:row>14</xdr:row>
                    <xdr:rowOff>219075</xdr:rowOff>
                  </to>
                </anchor>
              </controlPr>
            </control>
          </mc:Choice>
        </mc:AlternateContent>
        <mc:AlternateContent xmlns:mc="http://schemas.openxmlformats.org/markup-compatibility/2006">
          <mc:Choice Requires="x14">
            <control shapeId="1112" r:id="rId61" name="Check Box 88">
              <controlPr defaultSize="0" autoFill="0" autoLine="0" autoPict="0" altText="Check box">
                <anchor moveWithCells="1">
                  <from>
                    <xdr:col>8</xdr:col>
                    <xdr:colOff>200025</xdr:colOff>
                    <xdr:row>15</xdr:row>
                    <xdr:rowOff>19050</xdr:rowOff>
                  </from>
                  <to>
                    <xdr:col>8</xdr:col>
                    <xdr:colOff>533400</xdr:colOff>
                    <xdr:row>15</xdr:row>
                    <xdr:rowOff>238125</xdr:rowOff>
                  </to>
                </anchor>
              </controlPr>
            </control>
          </mc:Choice>
        </mc:AlternateContent>
        <mc:AlternateContent xmlns:mc="http://schemas.openxmlformats.org/markup-compatibility/2006">
          <mc:Choice Requires="x14">
            <control shapeId="1113" r:id="rId62" name="Check Box 89">
              <controlPr defaultSize="0" autoFill="0" autoLine="0" autoPict="0" altText="Check box">
                <anchor moveWithCells="1">
                  <from>
                    <xdr:col>8</xdr:col>
                    <xdr:colOff>200025</xdr:colOff>
                    <xdr:row>16</xdr:row>
                    <xdr:rowOff>0</xdr:rowOff>
                  </from>
                  <to>
                    <xdr:col>8</xdr:col>
                    <xdr:colOff>533400</xdr:colOff>
                    <xdr:row>16</xdr:row>
                    <xdr:rowOff>219075</xdr:rowOff>
                  </to>
                </anchor>
              </controlPr>
            </control>
          </mc:Choice>
        </mc:AlternateContent>
        <mc:AlternateContent xmlns:mc="http://schemas.openxmlformats.org/markup-compatibility/2006">
          <mc:Choice Requires="x14">
            <control shapeId="1114" r:id="rId63" name="Check Box 90">
              <controlPr defaultSize="0" autoFill="0" autoLine="0" autoPict="0" altText="Check box">
                <anchor moveWithCells="1">
                  <from>
                    <xdr:col>8</xdr:col>
                    <xdr:colOff>209550</xdr:colOff>
                    <xdr:row>17</xdr:row>
                    <xdr:rowOff>19050</xdr:rowOff>
                  </from>
                  <to>
                    <xdr:col>8</xdr:col>
                    <xdr:colOff>542925</xdr:colOff>
                    <xdr:row>17</xdr:row>
                    <xdr:rowOff>238125</xdr:rowOff>
                  </to>
                </anchor>
              </controlPr>
            </control>
          </mc:Choice>
        </mc:AlternateContent>
        <mc:AlternateContent xmlns:mc="http://schemas.openxmlformats.org/markup-compatibility/2006">
          <mc:Choice Requires="x14">
            <control shapeId="1115" r:id="rId64" name="Check Box 91">
              <controlPr defaultSize="0" autoFill="0" autoLine="0" autoPict="0" altText="Check box">
                <anchor moveWithCells="1">
                  <from>
                    <xdr:col>8</xdr:col>
                    <xdr:colOff>209550</xdr:colOff>
                    <xdr:row>18</xdr:row>
                    <xdr:rowOff>19050</xdr:rowOff>
                  </from>
                  <to>
                    <xdr:col>8</xdr:col>
                    <xdr:colOff>542925</xdr:colOff>
                    <xdr:row>18</xdr:row>
                    <xdr:rowOff>238125</xdr:rowOff>
                  </to>
                </anchor>
              </controlPr>
            </control>
          </mc:Choice>
        </mc:AlternateContent>
        <mc:AlternateContent xmlns:mc="http://schemas.openxmlformats.org/markup-compatibility/2006">
          <mc:Choice Requires="x14">
            <control shapeId="1116" r:id="rId65" name="Check Box 92">
              <controlPr defaultSize="0" autoFill="0" autoLine="0" autoPict="0" altText="Check box">
                <anchor moveWithCells="1">
                  <from>
                    <xdr:col>8</xdr:col>
                    <xdr:colOff>200025</xdr:colOff>
                    <xdr:row>19</xdr:row>
                    <xdr:rowOff>19050</xdr:rowOff>
                  </from>
                  <to>
                    <xdr:col>8</xdr:col>
                    <xdr:colOff>533400</xdr:colOff>
                    <xdr:row>19</xdr:row>
                    <xdr:rowOff>238125</xdr:rowOff>
                  </to>
                </anchor>
              </controlPr>
            </control>
          </mc:Choice>
        </mc:AlternateContent>
        <mc:AlternateContent xmlns:mc="http://schemas.openxmlformats.org/markup-compatibility/2006">
          <mc:Choice Requires="x14">
            <control shapeId="1117" r:id="rId66" name="Check Box 93">
              <controlPr defaultSize="0" autoFill="0" autoLine="0" autoPict="0" altText="Check box">
                <anchor moveWithCells="1">
                  <from>
                    <xdr:col>8</xdr:col>
                    <xdr:colOff>200025</xdr:colOff>
                    <xdr:row>20</xdr:row>
                    <xdr:rowOff>0</xdr:rowOff>
                  </from>
                  <to>
                    <xdr:col>8</xdr:col>
                    <xdr:colOff>533400</xdr:colOff>
                    <xdr:row>20</xdr:row>
                    <xdr:rowOff>219075</xdr:rowOff>
                  </to>
                </anchor>
              </controlPr>
            </control>
          </mc:Choice>
        </mc:AlternateContent>
        <mc:AlternateContent xmlns:mc="http://schemas.openxmlformats.org/markup-compatibility/2006">
          <mc:Choice Requires="x14">
            <control shapeId="1118" r:id="rId67" name="Check Box 94">
              <controlPr defaultSize="0" autoFill="0" autoLine="0" autoPict="0" altText="Check box">
                <anchor moveWithCells="1">
                  <from>
                    <xdr:col>8</xdr:col>
                    <xdr:colOff>209550</xdr:colOff>
                    <xdr:row>21</xdr:row>
                    <xdr:rowOff>19050</xdr:rowOff>
                  </from>
                  <to>
                    <xdr:col>8</xdr:col>
                    <xdr:colOff>542925</xdr:colOff>
                    <xdr:row>21</xdr:row>
                    <xdr:rowOff>238125</xdr:rowOff>
                  </to>
                </anchor>
              </controlPr>
            </control>
          </mc:Choice>
        </mc:AlternateContent>
        <mc:AlternateContent xmlns:mc="http://schemas.openxmlformats.org/markup-compatibility/2006">
          <mc:Choice Requires="x14">
            <control shapeId="1119" r:id="rId68" name="Check Box 95">
              <controlPr defaultSize="0" autoFill="0" autoLine="0" autoPict="0" altText="Check box">
                <anchor moveWithCells="1">
                  <from>
                    <xdr:col>8</xdr:col>
                    <xdr:colOff>209550</xdr:colOff>
                    <xdr:row>22</xdr:row>
                    <xdr:rowOff>19050</xdr:rowOff>
                  </from>
                  <to>
                    <xdr:col>8</xdr:col>
                    <xdr:colOff>542925</xdr:colOff>
                    <xdr:row>22</xdr:row>
                    <xdr:rowOff>238125</xdr:rowOff>
                  </to>
                </anchor>
              </controlPr>
            </control>
          </mc:Choice>
        </mc:AlternateContent>
        <mc:AlternateContent xmlns:mc="http://schemas.openxmlformats.org/markup-compatibility/2006">
          <mc:Choice Requires="x14">
            <control shapeId="1120" r:id="rId69" name="Check Box 96">
              <controlPr defaultSize="0" autoFill="0" autoLine="0" autoPict="0" altText="Check box">
                <anchor moveWithCells="1">
                  <from>
                    <xdr:col>8</xdr:col>
                    <xdr:colOff>209550</xdr:colOff>
                    <xdr:row>23</xdr:row>
                    <xdr:rowOff>19050</xdr:rowOff>
                  </from>
                  <to>
                    <xdr:col>8</xdr:col>
                    <xdr:colOff>542925</xdr:colOff>
                    <xdr:row>23</xdr:row>
                    <xdr:rowOff>238125</xdr:rowOff>
                  </to>
                </anchor>
              </controlPr>
            </control>
          </mc:Choice>
        </mc:AlternateContent>
        <mc:AlternateContent xmlns:mc="http://schemas.openxmlformats.org/markup-compatibility/2006">
          <mc:Choice Requires="x14">
            <control shapeId="1121" r:id="rId70" name="Check Box 97">
              <controlPr defaultSize="0" autoFill="0" autoLine="0" autoPict="0" altText="Check box">
                <anchor moveWithCells="1">
                  <from>
                    <xdr:col>7</xdr:col>
                    <xdr:colOff>209550</xdr:colOff>
                    <xdr:row>23</xdr:row>
                    <xdr:rowOff>228600</xdr:rowOff>
                  </from>
                  <to>
                    <xdr:col>7</xdr:col>
                    <xdr:colOff>542925</xdr:colOff>
                    <xdr:row>24</xdr:row>
                    <xdr:rowOff>200025</xdr:rowOff>
                  </to>
                </anchor>
              </controlPr>
            </control>
          </mc:Choice>
        </mc:AlternateContent>
        <mc:AlternateContent xmlns:mc="http://schemas.openxmlformats.org/markup-compatibility/2006">
          <mc:Choice Requires="x14">
            <control shapeId="1122" r:id="rId71" name="Check Box 98">
              <controlPr defaultSize="0" autoFill="0" autoLine="0" autoPict="0" altText="Check box">
                <anchor moveWithCells="1">
                  <from>
                    <xdr:col>7</xdr:col>
                    <xdr:colOff>219075</xdr:colOff>
                    <xdr:row>24</xdr:row>
                    <xdr:rowOff>238125</xdr:rowOff>
                  </from>
                  <to>
                    <xdr:col>7</xdr:col>
                    <xdr:colOff>552450</xdr:colOff>
                    <xdr:row>25</xdr:row>
                    <xdr:rowOff>209550</xdr:rowOff>
                  </to>
                </anchor>
              </controlPr>
            </control>
          </mc:Choice>
        </mc:AlternateContent>
        <mc:AlternateContent xmlns:mc="http://schemas.openxmlformats.org/markup-compatibility/2006">
          <mc:Choice Requires="x14">
            <control shapeId="1123" r:id="rId72" name="Check Box 99">
              <controlPr defaultSize="0" autoFill="0" autoLine="0" autoPict="0" altText="Check box">
                <anchor moveWithCells="1">
                  <from>
                    <xdr:col>7</xdr:col>
                    <xdr:colOff>209550</xdr:colOff>
                    <xdr:row>26</xdr:row>
                    <xdr:rowOff>0</xdr:rowOff>
                  </from>
                  <to>
                    <xdr:col>7</xdr:col>
                    <xdr:colOff>542925</xdr:colOff>
                    <xdr:row>26</xdr:row>
                    <xdr:rowOff>219075</xdr:rowOff>
                  </to>
                </anchor>
              </controlPr>
            </control>
          </mc:Choice>
        </mc:AlternateContent>
        <mc:AlternateContent xmlns:mc="http://schemas.openxmlformats.org/markup-compatibility/2006">
          <mc:Choice Requires="x14">
            <control shapeId="1124" r:id="rId73" name="Check Box 100">
              <controlPr defaultSize="0" autoFill="0" autoLine="0" autoPict="0" altText="Check box">
                <anchor moveWithCells="1">
                  <from>
                    <xdr:col>7</xdr:col>
                    <xdr:colOff>209550</xdr:colOff>
                    <xdr:row>27</xdr:row>
                    <xdr:rowOff>19050</xdr:rowOff>
                  </from>
                  <to>
                    <xdr:col>7</xdr:col>
                    <xdr:colOff>542925</xdr:colOff>
                    <xdr:row>27</xdr:row>
                    <xdr:rowOff>238125</xdr:rowOff>
                  </to>
                </anchor>
              </controlPr>
            </control>
          </mc:Choice>
        </mc:AlternateContent>
        <mc:AlternateContent xmlns:mc="http://schemas.openxmlformats.org/markup-compatibility/2006">
          <mc:Choice Requires="x14">
            <control shapeId="1125" r:id="rId74" name="Check Box 101">
              <controlPr defaultSize="0" autoFill="0" autoLine="0" autoPict="0" altText="Check box">
                <anchor moveWithCells="1">
                  <from>
                    <xdr:col>7</xdr:col>
                    <xdr:colOff>209550</xdr:colOff>
                    <xdr:row>28</xdr:row>
                    <xdr:rowOff>0</xdr:rowOff>
                  </from>
                  <to>
                    <xdr:col>7</xdr:col>
                    <xdr:colOff>542925</xdr:colOff>
                    <xdr:row>28</xdr:row>
                    <xdr:rowOff>219075</xdr:rowOff>
                  </to>
                </anchor>
              </controlPr>
            </control>
          </mc:Choice>
        </mc:AlternateContent>
        <mc:AlternateContent xmlns:mc="http://schemas.openxmlformats.org/markup-compatibility/2006">
          <mc:Choice Requires="x14">
            <control shapeId="1126" r:id="rId75" name="Check Box 102">
              <controlPr defaultSize="0" autoFill="0" autoLine="0" autoPict="0" altText="Check box">
                <anchor moveWithCells="1">
                  <from>
                    <xdr:col>7</xdr:col>
                    <xdr:colOff>200025</xdr:colOff>
                    <xdr:row>29</xdr:row>
                    <xdr:rowOff>0</xdr:rowOff>
                  </from>
                  <to>
                    <xdr:col>7</xdr:col>
                    <xdr:colOff>533400</xdr:colOff>
                    <xdr:row>29</xdr:row>
                    <xdr:rowOff>219075</xdr:rowOff>
                  </to>
                </anchor>
              </controlPr>
            </control>
          </mc:Choice>
        </mc:AlternateContent>
        <mc:AlternateContent xmlns:mc="http://schemas.openxmlformats.org/markup-compatibility/2006">
          <mc:Choice Requires="x14">
            <control shapeId="1127" r:id="rId76" name="Check Box 103">
              <controlPr defaultSize="0" autoFill="0" autoLine="0" autoPict="0" altText="Check box">
                <anchor moveWithCells="1">
                  <from>
                    <xdr:col>7</xdr:col>
                    <xdr:colOff>209550</xdr:colOff>
                    <xdr:row>30</xdr:row>
                    <xdr:rowOff>9525</xdr:rowOff>
                  </from>
                  <to>
                    <xdr:col>7</xdr:col>
                    <xdr:colOff>542925</xdr:colOff>
                    <xdr:row>30</xdr:row>
                    <xdr:rowOff>228600</xdr:rowOff>
                  </to>
                </anchor>
              </controlPr>
            </control>
          </mc:Choice>
        </mc:AlternateContent>
        <mc:AlternateContent xmlns:mc="http://schemas.openxmlformats.org/markup-compatibility/2006">
          <mc:Choice Requires="x14">
            <control shapeId="1128" r:id="rId77" name="Check Box 104">
              <controlPr defaultSize="0" autoFill="0" autoLine="0" autoPict="0" altText="Check box">
                <anchor moveWithCells="1">
                  <from>
                    <xdr:col>7</xdr:col>
                    <xdr:colOff>209550</xdr:colOff>
                    <xdr:row>30</xdr:row>
                    <xdr:rowOff>247650</xdr:rowOff>
                  </from>
                  <to>
                    <xdr:col>7</xdr:col>
                    <xdr:colOff>542925</xdr:colOff>
                    <xdr:row>31</xdr:row>
                    <xdr:rowOff>209550</xdr:rowOff>
                  </to>
                </anchor>
              </controlPr>
            </control>
          </mc:Choice>
        </mc:AlternateContent>
        <mc:AlternateContent xmlns:mc="http://schemas.openxmlformats.org/markup-compatibility/2006">
          <mc:Choice Requires="x14">
            <control shapeId="1129" r:id="rId78" name="Check Box 105">
              <controlPr defaultSize="0" autoFill="0" autoLine="0" autoPict="0" altText="Check box">
                <anchor moveWithCells="1">
                  <from>
                    <xdr:col>7</xdr:col>
                    <xdr:colOff>219075</xdr:colOff>
                    <xdr:row>32</xdr:row>
                    <xdr:rowOff>0</xdr:rowOff>
                  </from>
                  <to>
                    <xdr:col>7</xdr:col>
                    <xdr:colOff>552450</xdr:colOff>
                    <xdr:row>32</xdr:row>
                    <xdr:rowOff>219075</xdr:rowOff>
                  </to>
                </anchor>
              </controlPr>
            </control>
          </mc:Choice>
        </mc:AlternateContent>
        <mc:AlternateContent xmlns:mc="http://schemas.openxmlformats.org/markup-compatibility/2006">
          <mc:Choice Requires="x14">
            <control shapeId="1130" r:id="rId79" name="Check Box 106">
              <controlPr defaultSize="0" autoFill="0" autoLine="0" autoPict="0" altText="Check box">
                <anchor moveWithCells="1">
                  <from>
                    <xdr:col>7</xdr:col>
                    <xdr:colOff>200025</xdr:colOff>
                    <xdr:row>33</xdr:row>
                    <xdr:rowOff>19050</xdr:rowOff>
                  </from>
                  <to>
                    <xdr:col>7</xdr:col>
                    <xdr:colOff>533400</xdr:colOff>
                    <xdr:row>33</xdr:row>
                    <xdr:rowOff>238125</xdr:rowOff>
                  </to>
                </anchor>
              </controlPr>
            </control>
          </mc:Choice>
        </mc:AlternateContent>
        <mc:AlternateContent xmlns:mc="http://schemas.openxmlformats.org/markup-compatibility/2006">
          <mc:Choice Requires="x14">
            <control shapeId="1131" r:id="rId80" name="Check Box 107">
              <controlPr defaultSize="0" autoFill="0" autoLine="0" autoPict="0" altText="Check box">
                <anchor moveWithCells="1">
                  <from>
                    <xdr:col>7</xdr:col>
                    <xdr:colOff>200025</xdr:colOff>
                    <xdr:row>34</xdr:row>
                    <xdr:rowOff>0</xdr:rowOff>
                  </from>
                  <to>
                    <xdr:col>7</xdr:col>
                    <xdr:colOff>533400</xdr:colOff>
                    <xdr:row>34</xdr:row>
                    <xdr:rowOff>219075</xdr:rowOff>
                  </to>
                </anchor>
              </controlPr>
            </control>
          </mc:Choice>
        </mc:AlternateContent>
        <mc:AlternateContent xmlns:mc="http://schemas.openxmlformats.org/markup-compatibility/2006">
          <mc:Choice Requires="x14">
            <control shapeId="1132" r:id="rId81" name="Check Box 108">
              <controlPr defaultSize="0" autoFill="0" autoLine="0" autoPict="0" altText="Check box">
                <anchor moveWithCells="1">
                  <from>
                    <xdr:col>7</xdr:col>
                    <xdr:colOff>209550</xdr:colOff>
                    <xdr:row>35</xdr:row>
                    <xdr:rowOff>19050</xdr:rowOff>
                  </from>
                  <to>
                    <xdr:col>7</xdr:col>
                    <xdr:colOff>542925</xdr:colOff>
                    <xdr:row>35</xdr:row>
                    <xdr:rowOff>238125</xdr:rowOff>
                  </to>
                </anchor>
              </controlPr>
            </control>
          </mc:Choice>
        </mc:AlternateContent>
        <mc:AlternateContent xmlns:mc="http://schemas.openxmlformats.org/markup-compatibility/2006">
          <mc:Choice Requires="x14">
            <control shapeId="1133" r:id="rId82" name="Check Box 109">
              <controlPr defaultSize="0" autoFill="0" autoLine="0" autoPict="0" altText="Check box">
                <anchor moveWithCells="1">
                  <from>
                    <xdr:col>7</xdr:col>
                    <xdr:colOff>209550</xdr:colOff>
                    <xdr:row>36</xdr:row>
                    <xdr:rowOff>19050</xdr:rowOff>
                  </from>
                  <to>
                    <xdr:col>7</xdr:col>
                    <xdr:colOff>542925</xdr:colOff>
                    <xdr:row>36</xdr:row>
                    <xdr:rowOff>238125</xdr:rowOff>
                  </to>
                </anchor>
              </controlPr>
            </control>
          </mc:Choice>
        </mc:AlternateContent>
        <mc:AlternateContent xmlns:mc="http://schemas.openxmlformats.org/markup-compatibility/2006">
          <mc:Choice Requires="x14">
            <control shapeId="1134" r:id="rId83" name="Check Box 110">
              <controlPr defaultSize="0" autoFill="0" autoLine="0" autoPict="0" altText="Check box">
                <anchor moveWithCells="1">
                  <from>
                    <xdr:col>7</xdr:col>
                    <xdr:colOff>200025</xdr:colOff>
                    <xdr:row>37</xdr:row>
                    <xdr:rowOff>19050</xdr:rowOff>
                  </from>
                  <to>
                    <xdr:col>7</xdr:col>
                    <xdr:colOff>533400</xdr:colOff>
                    <xdr:row>37</xdr:row>
                    <xdr:rowOff>238125</xdr:rowOff>
                  </to>
                </anchor>
              </controlPr>
            </control>
          </mc:Choice>
        </mc:AlternateContent>
        <mc:AlternateContent xmlns:mc="http://schemas.openxmlformats.org/markup-compatibility/2006">
          <mc:Choice Requires="x14">
            <control shapeId="1135" r:id="rId84" name="Check Box 111">
              <controlPr defaultSize="0" autoFill="0" autoLine="0" autoPict="0" altText="Check box">
                <anchor moveWithCells="1">
                  <from>
                    <xdr:col>7</xdr:col>
                    <xdr:colOff>200025</xdr:colOff>
                    <xdr:row>38</xdr:row>
                    <xdr:rowOff>0</xdr:rowOff>
                  </from>
                  <to>
                    <xdr:col>7</xdr:col>
                    <xdr:colOff>533400</xdr:colOff>
                    <xdr:row>38</xdr:row>
                    <xdr:rowOff>219075</xdr:rowOff>
                  </to>
                </anchor>
              </controlPr>
            </control>
          </mc:Choice>
        </mc:AlternateContent>
        <mc:AlternateContent xmlns:mc="http://schemas.openxmlformats.org/markup-compatibility/2006">
          <mc:Choice Requires="x14">
            <control shapeId="1136" r:id="rId85" name="Check Box 112">
              <controlPr defaultSize="0" autoFill="0" autoLine="0" autoPict="0" altText="Check box">
                <anchor moveWithCells="1">
                  <from>
                    <xdr:col>7</xdr:col>
                    <xdr:colOff>209550</xdr:colOff>
                    <xdr:row>39</xdr:row>
                    <xdr:rowOff>19050</xdr:rowOff>
                  </from>
                  <to>
                    <xdr:col>7</xdr:col>
                    <xdr:colOff>542925</xdr:colOff>
                    <xdr:row>39</xdr:row>
                    <xdr:rowOff>238125</xdr:rowOff>
                  </to>
                </anchor>
              </controlPr>
            </control>
          </mc:Choice>
        </mc:AlternateContent>
        <mc:AlternateContent xmlns:mc="http://schemas.openxmlformats.org/markup-compatibility/2006">
          <mc:Choice Requires="x14">
            <control shapeId="1137" r:id="rId86" name="Check Box 113">
              <controlPr defaultSize="0" autoFill="0" autoLine="0" autoPict="0" altText="Check box">
                <anchor moveWithCells="1">
                  <from>
                    <xdr:col>7</xdr:col>
                    <xdr:colOff>209550</xdr:colOff>
                    <xdr:row>40</xdr:row>
                    <xdr:rowOff>19050</xdr:rowOff>
                  </from>
                  <to>
                    <xdr:col>7</xdr:col>
                    <xdr:colOff>542925</xdr:colOff>
                    <xdr:row>40</xdr:row>
                    <xdr:rowOff>238125</xdr:rowOff>
                  </to>
                </anchor>
              </controlPr>
            </control>
          </mc:Choice>
        </mc:AlternateContent>
        <mc:AlternateContent xmlns:mc="http://schemas.openxmlformats.org/markup-compatibility/2006">
          <mc:Choice Requires="x14">
            <control shapeId="1138" r:id="rId87" name="Check Box 114">
              <controlPr defaultSize="0" autoFill="0" autoLine="0" autoPict="0" altText="Check box">
                <anchor moveWithCells="1">
                  <from>
                    <xdr:col>7</xdr:col>
                    <xdr:colOff>209550</xdr:colOff>
                    <xdr:row>41</xdr:row>
                    <xdr:rowOff>19050</xdr:rowOff>
                  </from>
                  <to>
                    <xdr:col>7</xdr:col>
                    <xdr:colOff>542925</xdr:colOff>
                    <xdr:row>41</xdr:row>
                    <xdr:rowOff>238125</xdr:rowOff>
                  </to>
                </anchor>
              </controlPr>
            </control>
          </mc:Choice>
        </mc:AlternateContent>
        <mc:AlternateContent xmlns:mc="http://schemas.openxmlformats.org/markup-compatibility/2006">
          <mc:Choice Requires="x14">
            <control shapeId="1139" r:id="rId88" name="Check Box 115">
              <controlPr defaultSize="0" autoFill="0" autoLine="0" autoPict="0" altText="Check box">
                <anchor moveWithCells="1">
                  <from>
                    <xdr:col>8</xdr:col>
                    <xdr:colOff>209550</xdr:colOff>
                    <xdr:row>23</xdr:row>
                    <xdr:rowOff>228600</xdr:rowOff>
                  </from>
                  <to>
                    <xdr:col>8</xdr:col>
                    <xdr:colOff>542925</xdr:colOff>
                    <xdr:row>24</xdr:row>
                    <xdr:rowOff>190500</xdr:rowOff>
                  </to>
                </anchor>
              </controlPr>
            </control>
          </mc:Choice>
        </mc:AlternateContent>
        <mc:AlternateContent xmlns:mc="http://schemas.openxmlformats.org/markup-compatibility/2006">
          <mc:Choice Requires="x14">
            <control shapeId="1140" r:id="rId89" name="Check Box 116">
              <controlPr defaultSize="0" autoFill="0" autoLine="0" autoPict="0" altText="Check box">
                <anchor moveWithCells="1">
                  <from>
                    <xdr:col>8</xdr:col>
                    <xdr:colOff>209550</xdr:colOff>
                    <xdr:row>23</xdr:row>
                    <xdr:rowOff>228600</xdr:rowOff>
                  </from>
                  <to>
                    <xdr:col>8</xdr:col>
                    <xdr:colOff>542925</xdr:colOff>
                    <xdr:row>24</xdr:row>
                    <xdr:rowOff>190500</xdr:rowOff>
                  </to>
                </anchor>
              </controlPr>
            </control>
          </mc:Choice>
        </mc:AlternateContent>
        <mc:AlternateContent xmlns:mc="http://schemas.openxmlformats.org/markup-compatibility/2006">
          <mc:Choice Requires="x14">
            <control shapeId="1141" r:id="rId90" name="Check Box 117">
              <controlPr defaultSize="0" autoFill="0" autoLine="0" autoPict="0" altText="Check box">
                <anchor moveWithCells="1">
                  <from>
                    <xdr:col>8</xdr:col>
                    <xdr:colOff>219075</xdr:colOff>
                    <xdr:row>24</xdr:row>
                    <xdr:rowOff>238125</xdr:rowOff>
                  </from>
                  <to>
                    <xdr:col>8</xdr:col>
                    <xdr:colOff>552450</xdr:colOff>
                    <xdr:row>25</xdr:row>
                    <xdr:rowOff>209550</xdr:rowOff>
                  </to>
                </anchor>
              </controlPr>
            </control>
          </mc:Choice>
        </mc:AlternateContent>
        <mc:AlternateContent xmlns:mc="http://schemas.openxmlformats.org/markup-compatibility/2006">
          <mc:Choice Requires="x14">
            <control shapeId="1142" r:id="rId91" name="Check Box 118">
              <controlPr defaultSize="0" autoFill="0" autoLine="0" autoPict="0" altText="Check box">
                <anchor moveWithCells="1">
                  <from>
                    <xdr:col>8</xdr:col>
                    <xdr:colOff>219075</xdr:colOff>
                    <xdr:row>24</xdr:row>
                    <xdr:rowOff>238125</xdr:rowOff>
                  </from>
                  <to>
                    <xdr:col>8</xdr:col>
                    <xdr:colOff>552450</xdr:colOff>
                    <xdr:row>25</xdr:row>
                    <xdr:rowOff>209550</xdr:rowOff>
                  </to>
                </anchor>
              </controlPr>
            </control>
          </mc:Choice>
        </mc:AlternateContent>
        <mc:AlternateContent xmlns:mc="http://schemas.openxmlformats.org/markup-compatibility/2006">
          <mc:Choice Requires="x14">
            <control shapeId="1143" r:id="rId92" name="Check Box 119">
              <controlPr defaultSize="0" autoFill="0" autoLine="0" autoPict="0" altText="Check box">
                <anchor moveWithCells="1">
                  <from>
                    <xdr:col>8</xdr:col>
                    <xdr:colOff>209550</xdr:colOff>
                    <xdr:row>26</xdr:row>
                    <xdr:rowOff>0</xdr:rowOff>
                  </from>
                  <to>
                    <xdr:col>8</xdr:col>
                    <xdr:colOff>542925</xdr:colOff>
                    <xdr:row>26</xdr:row>
                    <xdr:rowOff>219075</xdr:rowOff>
                  </to>
                </anchor>
              </controlPr>
            </control>
          </mc:Choice>
        </mc:AlternateContent>
        <mc:AlternateContent xmlns:mc="http://schemas.openxmlformats.org/markup-compatibility/2006">
          <mc:Choice Requires="x14">
            <control shapeId="1144" r:id="rId93" name="Check Box 120">
              <controlPr defaultSize="0" autoFill="0" autoLine="0" autoPict="0" altText="Check box">
                <anchor moveWithCells="1">
                  <from>
                    <xdr:col>8</xdr:col>
                    <xdr:colOff>209550</xdr:colOff>
                    <xdr:row>27</xdr:row>
                    <xdr:rowOff>19050</xdr:rowOff>
                  </from>
                  <to>
                    <xdr:col>8</xdr:col>
                    <xdr:colOff>542925</xdr:colOff>
                    <xdr:row>27</xdr:row>
                    <xdr:rowOff>238125</xdr:rowOff>
                  </to>
                </anchor>
              </controlPr>
            </control>
          </mc:Choice>
        </mc:AlternateContent>
        <mc:AlternateContent xmlns:mc="http://schemas.openxmlformats.org/markup-compatibility/2006">
          <mc:Choice Requires="x14">
            <control shapeId="1145" r:id="rId94" name="Check Box 121">
              <controlPr defaultSize="0" autoFill="0" autoLine="0" autoPict="0" altText="Check box">
                <anchor moveWithCells="1">
                  <from>
                    <xdr:col>8</xdr:col>
                    <xdr:colOff>209550</xdr:colOff>
                    <xdr:row>28</xdr:row>
                    <xdr:rowOff>0</xdr:rowOff>
                  </from>
                  <to>
                    <xdr:col>8</xdr:col>
                    <xdr:colOff>542925</xdr:colOff>
                    <xdr:row>28</xdr:row>
                    <xdr:rowOff>219075</xdr:rowOff>
                  </to>
                </anchor>
              </controlPr>
            </control>
          </mc:Choice>
        </mc:AlternateContent>
        <mc:AlternateContent xmlns:mc="http://schemas.openxmlformats.org/markup-compatibility/2006">
          <mc:Choice Requires="x14">
            <control shapeId="1146" r:id="rId95" name="Check Box 122">
              <controlPr defaultSize="0" autoFill="0" autoLine="0" autoPict="0" altText="Check box">
                <anchor moveWithCells="1">
                  <from>
                    <xdr:col>8</xdr:col>
                    <xdr:colOff>200025</xdr:colOff>
                    <xdr:row>29</xdr:row>
                    <xdr:rowOff>0</xdr:rowOff>
                  </from>
                  <to>
                    <xdr:col>8</xdr:col>
                    <xdr:colOff>533400</xdr:colOff>
                    <xdr:row>29</xdr:row>
                    <xdr:rowOff>219075</xdr:rowOff>
                  </to>
                </anchor>
              </controlPr>
            </control>
          </mc:Choice>
        </mc:AlternateContent>
        <mc:AlternateContent xmlns:mc="http://schemas.openxmlformats.org/markup-compatibility/2006">
          <mc:Choice Requires="x14">
            <control shapeId="1147" r:id="rId96" name="Check Box 123">
              <controlPr defaultSize="0" autoFill="0" autoLine="0" autoPict="0" altText="Check box">
                <anchor moveWithCells="1">
                  <from>
                    <xdr:col>8</xdr:col>
                    <xdr:colOff>209550</xdr:colOff>
                    <xdr:row>30</xdr:row>
                    <xdr:rowOff>9525</xdr:rowOff>
                  </from>
                  <to>
                    <xdr:col>8</xdr:col>
                    <xdr:colOff>542925</xdr:colOff>
                    <xdr:row>30</xdr:row>
                    <xdr:rowOff>228600</xdr:rowOff>
                  </to>
                </anchor>
              </controlPr>
            </control>
          </mc:Choice>
        </mc:AlternateContent>
        <mc:AlternateContent xmlns:mc="http://schemas.openxmlformats.org/markup-compatibility/2006">
          <mc:Choice Requires="x14">
            <control shapeId="1148" r:id="rId97" name="Check Box 124">
              <controlPr defaultSize="0" autoFill="0" autoLine="0" autoPict="0" altText="Check box">
                <anchor moveWithCells="1">
                  <from>
                    <xdr:col>8</xdr:col>
                    <xdr:colOff>209550</xdr:colOff>
                    <xdr:row>30</xdr:row>
                    <xdr:rowOff>247650</xdr:rowOff>
                  </from>
                  <to>
                    <xdr:col>8</xdr:col>
                    <xdr:colOff>542925</xdr:colOff>
                    <xdr:row>31</xdr:row>
                    <xdr:rowOff>219075</xdr:rowOff>
                  </to>
                </anchor>
              </controlPr>
            </control>
          </mc:Choice>
        </mc:AlternateContent>
        <mc:AlternateContent xmlns:mc="http://schemas.openxmlformats.org/markup-compatibility/2006">
          <mc:Choice Requires="x14">
            <control shapeId="1149" r:id="rId98" name="Check Box 125">
              <controlPr defaultSize="0" autoFill="0" autoLine="0" autoPict="0" altText="Check box">
                <anchor moveWithCells="1">
                  <from>
                    <xdr:col>8</xdr:col>
                    <xdr:colOff>219075</xdr:colOff>
                    <xdr:row>32</xdr:row>
                    <xdr:rowOff>0</xdr:rowOff>
                  </from>
                  <to>
                    <xdr:col>8</xdr:col>
                    <xdr:colOff>552450</xdr:colOff>
                    <xdr:row>32</xdr:row>
                    <xdr:rowOff>219075</xdr:rowOff>
                  </to>
                </anchor>
              </controlPr>
            </control>
          </mc:Choice>
        </mc:AlternateContent>
        <mc:AlternateContent xmlns:mc="http://schemas.openxmlformats.org/markup-compatibility/2006">
          <mc:Choice Requires="x14">
            <control shapeId="1150" r:id="rId99" name="Check Box 126">
              <controlPr defaultSize="0" autoFill="0" autoLine="0" autoPict="0" altText="Check box">
                <anchor moveWithCells="1">
                  <from>
                    <xdr:col>8</xdr:col>
                    <xdr:colOff>200025</xdr:colOff>
                    <xdr:row>33</xdr:row>
                    <xdr:rowOff>19050</xdr:rowOff>
                  </from>
                  <to>
                    <xdr:col>8</xdr:col>
                    <xdr:colOff>533400</xdr:colOff>
                    <xdr:row>33</xdr:row>
                    <xdr:rowOff>238125</xdr:rowOff>
                  </to>
                </anchor>
              </controlPr>
            </control>
          </mc:Choice>
        </mc:AlternateContent>
        <mc:AlternateContent xmlns:mc="http://schemas.openxmlformats.org/markup-compatibility/2006">
          <mc:Choice Requires="x14">
            <control shapeId="1151" r:id="rId100" name="Check Box 127">
              <controlPr defaultSize="0" autoFill="0" autoLine="0" autoPict="0" altText="Check box">
                <anchor moveWithCells="1">
                  <from>
                    <xdr:col>8</xdr:col>
                    <xdr:colOff>200025</xdr:colOff>
                    <xdr:row>34</xdr:row>
                    <xdr:rowOff>0</xdr:rowOff>
                  </from>
                  <to>
                    <xdr:col>8</xdr:col>
                    <xdr:colOff>533400</xdr:colOff>
                    <xdr:row>34</xdr:row>
                    <xdr:rowOff>219075</xdr:rowOff>
                  </to>
                </anchor>
              </controlPr>
            </control>
          </mc:Choice>
        </mc:AlternateContent>
        <mc:AlternateContent xmlns:mc="http://schemas.openxmlformats.org/markup-compatibility/2006">
          <mc:Choice Requires="x14">
            <control shapeId="1152" r:id="rId101" name="Check Box 128">
              <controlPr defaultSize="0" autoFill="0" autoLine="0" autoPict="0" altText="Check box">
                <anchor moveWithCells="1">
                  <from>
                    <xdr:col>8</xdr:col>
                    <xdr:colOff>209550</xdr:colOff>
                    <xdr:row>35</xdr:row>
                    <xdr:rowOff>19050</xdr:rowOff>
                  </from>
                  <to>
                    <xdr:col>8</xdr:col>
                    <xdr:colOff>542925</xdr:colOff>
                    <xdr:row>35</xdr:row>
                    <xdr:rowOff>238125</xdr:rowOff>
                  </to>
                </anchor>
              </controlPr>
            </control>
          </mc:Choice>
        </mc:AlternateContent>
        <mc:AlternateContent xmlns:mc="http://schemas.openxmlformats.org/markup-compatibility/2006">
          <mc:Choice Requires="x14">
            <control shapeId="1153" r:id="rId102" name="Check Box 129">
              <controlPr defaultSize="0" autoFill="0" autoLine="0" autoPict="0" altText="Check box">
                <anchor moveWithCells="1">
                  <from>
                    <xdr:col>8</xdr:col>
                    <xdr:colOff>209550</xdr:colOff>
                    <xdr:row>36</xdr:row>
                    <xdr:rowOff>19050</xdr:rowOff>
                  </from>
                  <to>
                    <xdr:col>8</xdr:col>
                    <xdr:colOff>542925</xdr:colOff>
                    <xdr:row>36</xdr:row>
                    <xdr:rowOff>238125</xdr:rowOff>
                  </to>
                </anchor>
              </controlPr>
            </control>
          </mc:Choice>
        </mc:AlternateContent>
        <mc:AlternateContent xmlns:mc="http://schemas.openxmlformats.org/markup-compatibility/2006">
          <mc:Choice Requires="x14">
            <control shapeId="1154" r:id="rId103" name="Check Box 130">
              <controlPr defaultSize="0" autoFill="0" autoLine="0" autoPict="0" altText="Check box">
                <anchor moveWithCells="1">
                  <from>
                    <xdr:col>8</xdr:col>
                    <xdr:colOff>200025</xdr:colOff>
                    <xdr:row>37</xdr:row>
                    <xdr:rowOff>19050</xdr:rowOff>
                  </from>
                  <to>
                    <xdr:col>8</xdr:col>
                    <xdr:colOff>533400</xdr:colOff>
                    <xdr:row>37</xdr:row>
                    <xdr:rowOff>238125</xdr:rowOff>
                  </to>
                </anchor>
              </controlPr>
            </control>
          </mc:Choice>
        </mc:AlternateContent>
        <mc:AlternateContent xmlns:mc="http://schemas.openxmlformats.org/markup-compatibility/2006">
          <mc:Choice Requires="x14">
            <control shapeId="1155" r:id="rId104" name="Check Box 131">
              <controlPr defaultSize="0" autoFill="0" autoLine="0" autoPict="0" altText="Check box">
                <anchor moveWithCells="1">
                  <from>
                    <xdr:col>8</xdr:col>
                    <xdr:colOff>200025</xdr:colOff>
                    <xdr:row>38</xdr:row>
                    <xdr:rowOff>0</xdr:rowOff>
                  </from>
                  <to>
                    <xdr:col>8</xdr:col>
                    <xdr:colOff>533400</xdr:colOff>
                    <xdr:row>38</xdr:row>
                    <xdr:rowOff>219075</xdr:rowOff>
                  </to>
                </anchor>
              </controlPr>
            </control>
          </mc:Choice>
        </mc:AlternateContent>
        <mc:AlternateContent xmlns:mc="http://schemas.openxmlformats.org/markup-compatibility/2006">
          <mc:Choice Requires="x14">
            <control shapeId="1156" r:id="rId105" name="Check Box 132">
              <controlPr defaultSize="0" autoFill="0" autoLine="0" autoPict="0" altText="Check box">
                <anchor moveWithCells="1">
                  <from>
                    <xdr:col>8</xdr:col>
                    <xdr:colOff>209550</xdr:colOff>
                    <xdr:row>39</xdr:row>
                    <xdr:rowOff>19050</xdr:rowOff>
                  </from>
                  <to>
                    <xdr:col>8</xdr:col>
                    <xdr:colOff>542925</xdr:colOff>
                    <xdr:row>39</xdr:row>
                    <xdr:rowOff>238125</xdr:rowOff>
                  </to>
                </anchor>
              </controlPr>
            </control>
          </mc:Choice>
        </mc:AlternateContent>
        <mc:AlternateContent xmlns:mc="http://schemas.openxmlformats.org/markup-compatibility/2006">
          <mc:Choice Requires="x14">
            <control shapeId="1157" r:id="rId106" name="Check Box 133">
              <controlPr defaultSize="0" autoFill="0" autoLine="0" autoPict="0" altText="Check box">
                <anchor moveWithCells="1">
                  <from>
                    <xdr:col>8</xdr:col>
                    <xdr:colOff>209550</xdr:colOff>
                    <xdr:row>40</xdr:row>
                    <xdr:rowOff>19050</xdr:rowOff>
                  </from>
                  <to>
                    <xdr:col>8</xdr:col>
                    <xdr:colOff>542925</xdr:colOff>
                    <xdr:row>40</xdr:row>
                    <xdr:rowOff>238125</xdr:rowOff>
                  </to>
                </anchor>
              </controlPr>
            </control>
          </mc:Choice>
        </mc:AlternateContent>
        <mc:AlternateContent xmlns:mc="http://schemas.openxmlformats.org/markup-compatibility/2006">
          <mc:Choice Requires="x14">
            <control shapeId="1158" r:id="rId107" name="Check Box 134">
              <controlPr defaultSize="0" autoFill="0" autoLine="0" autoPict="0" altText="Check box">
                <anchor moveWithCells="1">
                  <from>
                    <xdr:col>8</xdr:col>
                    <xdr:colOff>209550</xdr:colOff>
                    <xdr:row>41</xdr:row>
                    <xdr:rowOff>19050</xdr:rowOff>
                  </from>
                  <to>
                    <xdr:col>8</xdr:col>
                    <xdr:colOff>542925</xdr:colOff>
                    <xdr:row>41</xdr:row>
                    <xdr:rowOff>238125</xdr:rowOff>
                  </to>
                </anchor>
              </controlPr>
            </control>
          </mc:Choice>
        </mc:AlternateContent>
        <mc:AlternateContent xmlns:mc="http://schemas.openxmlformats.org/markup-compatibility/2006">
          <mc:Choice Requires="x14">
            <control shapeId="1159" r:id="rId108" name="Check Box 135">
              <controlPr defaultSize="0" autoFill="0" autoLine="0" autoPict="0" altText="Check box">
                <anchor moveWithCells="1">
                  <from>
                    <xdr:col>7</xdr:col>
                    <xdr:colOff>209550</xdr:colOff>
                    <xdr:row>42</xdr:row>
                    <xdr:rowOff>0</xdr:rowOff>
                  </from>
                  <to>
                    <xdr:col>7</xdr:col>
                    <xdr:colOff>542925</xdr:colOff>
                    <xdr:row>42</xdr:row>
                    <xdr:rowOff>219075</xdr:rowOff>
                  </to>
                </anchor>
              </controlPr>
            </control>
          </mc:Choice>
        </mc:AlternateContent>
        <mc:AlternateContent xmlns:mc="http://schemas.openxmlformats.org/markup-compatibility/2006">
          <mc:Choice Requires="x14">
            <control shapeId="1160" r:id="rId109" name="Check Box 136">
              <controlPr defaultSize="0" autoFill="0" autoLine="0" autoPict="0" altText="Check box">
                <anchor moveWithCells="1">
                  <from>
                    <xdr:col>7</xdr:col>
                    <xdr:colOff>209550</xdr:colOff>
                    <xdr:row>43</xdr:row>
                    <xdr:rowOff>19050</xdr:rowOff>
                  </from>
                  <to>
                    <xdr:col>7</xdr:col>
                    <xdr:colOff>542925</xdr:colOff>
                    <xdr:row>44</xdr:row>
                    <xdr:rowOff>0</xdr:rowOff>
                  </to>
                </anchor>
              </controlPr>
            </control>
          </mc:Choice>
        </mc:AlternateContent>
        <mc:AlternateContent xmlns:mc="http://schemas.openxmlformats.org/markup-compatibility/2006">
          <mc:Choice Requires="x14">
            <control shapeId="1161" r:id="rId110" name="Check Box 137">
              <controlPr defaultSize="0" autoFill="0" autoLine="0" autoPict="0" altText="Check box">
                <anchor moveWithCells="1">
                  <from>
                    <xdr:col>7</xdr:col>
                    <xdr:colOff>209550</xdr:colOff>
                    <xdr:row>44</xdr:row>
                    <xdr:rowOff>0</xdr:rowOff>
                  </from>
                  <to>
                    <xdr:col>7</xdr:col>
                    <xdr:colOff>542925</xdr:colOff>
                    <xdr:row>44</xdr:row>
                    <xdr:rowOff>219075</xdr:rowOff>
                  </to>
                </anchor>
              </controlPr>
            </control>
          </mc:Choice>
        </mc:AlternateContent>
        <mc:AlternateContent xmlns:mc="http://schemas.openxmlformats.org/markup-compatibility/2006">
          <mc:Choice Requires="x14">
            <control shapeId="1162" r:id="rId111" name="Check Box 138">
              <controlPr defaultSize="0" autoFill="0" autoLine="0" autoPict="0" altText="Check box">
                <anchor moveWithCells="1">
                  <from>
                    <xdr:col>7</xdr:col>
                    <xdr:colOff>200025</xdr:colOff>
                    <xdr:row>45</xdr:row>
                    <xdr:rowOff>0</xdr:rowOff>
                  </from>
                  <to>
                    <xdr:col>7</xdr:col>
                    <xdr:colOff>533400</xdr:colOff>
                    <xdr:row>45</xdr:row>
                    <xdr:rowOff>219075</xdr:rowOff>
                  </to>
                </anchor>
              </controlPr>
            </control>
          </mc:Choice>
        </mc:AlternateContent>
        <mc:AlternateContent xmlns:mc="http://schemas.openxmlformats.org/markup-compatibility/2006">
          <mc:Choice Requires="x14">
            <control shapeId="1163" r:id="rId112" name="Check Box 139">
              <controlPr defaultSize="0" autoFill="0" autoLine="0" autoPict="0" altText="Check box">
                <anchor moveWithCells="1">
                  <from>
                    <xdr:col>7</xdr:col>
                    <xdr:colOff>209550</xdr:colOff>
                    <xdr:row>46</xdr:row>
                    <xdr:rowOff>9525</xdr:rowOff>
                  </from>
                  <to>
                    <xdr:col>7</xdr:col>
                    <xdr:colOff>542925</xdr:colOff>
                    <xdr:row>46</xdr:row>
                    <xdr:rowOff>228600</xdr:rowOff>
                  </to>
                </anchor>
              </controlPr>
            </control>
          </mc:Choice>
        </mc:AlternateContent>
        <mc:AlternateContent xmlns:mc="http://schemas.openxmlformats.org/markup-compatibility/2006">
          <mc:Choice Requires="x14">
            <control shapeId="1164" r:id="rId113" name="Check Box 140">
              <controlPr defaultSize="0" autoFill="0" autoLine="0" autoPict="0" altText="Check box">
                <anchor moveWithCells="1">
                  <from>
                    <xdr:col>7</xdr:col>
                    <xdr:colOff>209550</xdr:colOff>
                    <xdr:row>46</xdr:row>
                    <xdr:rowOff>247650</xdr:rowOff>
                  </from>
                  <to>
                    <xdr:col>7</xdr:col>
                    <xdr:colOff>542925</xdr:colOff>
                    <xdr:row>47</xdr:row>
                    <xdr:rowOff>209550</xdr:rowOff>
                  </to>
                </anchor>
              </controlPr>
            </control>
          </mc:Choice>
        </mc:AlternateContent>
        <mc:AlternateContent xmlns:mc="http://schemas.openxmlformats.org/markup-compatibility/2006">
          <mc:Choice Requires="x14">
            <control shapeId="1165" r:id="rId114" name="Check Box 141">
              <controlPr defaultSize="0" autoFill="0" autoLine="0" autoPict="0" altText="Check box">
                <anchor moveWithCells="1">
                  <from>
                    <xdr:col>7</xdr:col>
                    <xdr:colOff>219075</xdr:colOff>
                    <xdr:row>48</xdr:row>
                    <xdr:rowOff>0</xdr:rowOff>
                  </from>
                  <to>
                    <xdr:col>7</xdr:col>
                    <xdr:colOff>552450</xdr:colOff>
                    <xdr:row>48</xdr:row>
                    <xdr:rowOff>219075</xdr:rowOff>
                  </to>
                </anchor>
              </controlPr>
            </control>
          </mc:Choice>
        </mc:AlternateContent>
        <mc:AlternateContent xmlns:mc="http://schemas.openxmlformats.org/markup-compatibility/2006">
          <mc:Choice Requires="x14">
            <control shapeId="1166" r:id="rId115" name="Check Box 142">
              <controlPr defaultSize="0" autoFill="0" autoLine="0" autoPict="0" altText="Check box">
                <anchor moveWithCells="1">
                  <from>
                    <xdr:col>8</xdr:col>
                    <xdr:colOff>209550</xdr:colOff>
                    <xdr:row>42</xdr:row>
                    <xdr:rowOff>0</xdr:rowOff>
                  </from>
                  <to>
                    <xdr:col>8</xdr:col>
                    <xdr:colOff>542925</xdr:colOff>
                    <xdr:row>42</xdr:row>
                    <xdr:rowOff>219075</xdr:rowOff>
                  </to>
                </anchor>
              </controlPr>
            </control>
          </mc:Choice>
        </mc:AlternateContent>
        <mc:AlternateContent xmlns:mc="http://schemas.openxmlformats.org/markup-compatibility/2006">
          <mc:Choice Requires="x14">
            <control shapeId="1167" r:id="rId116" name="Check Box 143">
              <controlPr defaultSize="0" autoFill="0" autoLine="0" autoPict="0" altText="Check box">
                <anchor moveWithCells="1">
                  <from>
                    <xdr:col>8</xdr:col>
                    <xdr:colOff>209550</xdr:colOff>
                    <xdr:row>43</xdr:row>
                    <xdr:rowOff>19050</xdr:rowOff>
                  </from>
                  <to>
                    <xdr:col>8</xdr:col>
                    <xdr:colOff>542925</xdr:colOff>
                    <xdr:row>44</xdr:row>
                    <xdr:rowOff>0</xdr:rowOff>
                  </to>
                </anchor>
              </controlPr>
            </control>
          </mc:Choice>
        </mc:AlternateContent>
        <mc:AlternateContent xmlns:mc="http://schemas.openxmlformats.org/markup-compatibility/2006">
          <mc:Choice Requires="x14">
            <control shapeId="1168" r:id="rId117" name="Check Box 144">
              <controlPr defaultSize="0" autoFill="0" autoLine="0" autoPict="0" altText="Check box">
                <anchor moveWithCells="1">
                  <from>
                    <xdr:col>8</xdr:col>
                    <xdr:colOff>209550</xdr:colOff>
                    <xdr:row>44</xdr:row>
                    <xdr:rowOff>0</xdr:rowOff>
                  </from>
                  <to>
                    <xdr:col>8</xdr:col>
                    <xdr:colOff>542925</xdr:colOff>
                    <xdr:row>44</xdr:row>
                    <xdr:rowOff>219075</xdr:rowOff>
                  </to>
                </anchor>
              </controlPr>
            </control>
          </mc:Choice>
        </mc:AlternateContent>
        <mc:AlternateContent xmlns:mc="http://schemas.openxmlformats.org/markup-compatibility/2006">
          <mc:Choice Requires="x14">
            <control shapeId="1169" r:id="rId118" name="Check Box 145">
              <controlPr defaultSize="0" autoFill="0" autoLine="0" autoPict="0" altText="Check box">
                <anchor moveWithCells="1">
                  <from>
                    <xdr:col>8</xdr:col>
                    <xdr:colOff>200025</xdr:colOff>
                    <xdr:row>45</xdr:row>
                    <xdr:rowOff>0</xdr:rowOff>
                  </from>
                  <to>
                    <xdr:col>8</xdr:col>
                    <xdr:colOff>533400</xdr:colOff>
                    <xdr:row>45</xdr:row>
                    <xdr:rowOff>219075</xdr:rowOff>
                  </to>
                </anchor>
              </controlPr>
            </control>
          </mc:Choice>
        </mc:AlternateContent>
        <mc:AlternateContent xmlns:mc="http://schemas.openxmlformats.org/markup-compatibility/2006">
          <mc:Choice Requires="x14">
            <control shapeId="1170" r:id="rId119" name="Check Box 146">
              <controlPr defaultSize="0" autoFill="0" autoLine="0" autoPict="0" altText="Check box">
                <anchor moveWithCells="1">
                  <from>
                    <xdr:col>8</xdr:col>
                    <xdr:colOff>209550</xdr:colOff>
                    <xdr:row>46</xdr:row>
                    <xdr:rowOff>9525</xdr:rowOff>
                  </from>
                  <to>
                    <xdr:col>8</xdr:col>
                    <xdr:colOff>542925</xdr:colOff>
                    <xdr:row>46</xdr:row>
                    <xdr:rowOff>228600</xdr:rowOff>
                  </to>
                </anchor>
              </controlPr>
            </control>
          </mc:Choice>
        </mc:AlternateContent>
        <mc:AlternateContent xmlns:mc="http://schemas.openxmlformats.org/markup-compatibility/2006">
          <mc:Choice Requires="x14">
            <control shapeId="1171" r:id="rId120" name="Check Box 147">
              <controlPr defaultSize="0" autoFill="0" autoLine="0" autoPict="0" altText="Check box">
                <anchor moveWithCells="1">
                  <from>
                    <xdr:col>8</xdr:col>
                    <xdr:colOff>209550</xdr:colOff>
                    <xdr:row>46</xdr:row>
                    <xdr:rowOff>247650</xdr:rowOff>
                  </from>
                  <to>
                    <xdr:col>8</xdr:col>
                    <xdr:colOff>542925</xdr:colOff>
                    <xdr:row>47</xdr:row>
                    <xdr:rowOff>219075</xdr:rowOff>
                  </to>
                </anchor>
              </controlPr>
            </control>
          </mc:Choice>
        </mc:AlternateContent>
        <mc:AlternateContent xmlns:mc="http://schemas.openxmlformats.org/markup-compatibility/2006">
          <mc:Choice Requires="x14">
            <control shapeId="1172" r:id="rId121" name="Check Box 148">
              <controlPr defaultSize="0" autoFill="0" autoLine="0" autoPict="0" altText="Check box">
                <anchor moveWithCells="1">
                  <from>
                    <xdr:col>8</xdr:col>
                    <xdr:colOff>219075</xdr:colOff>
                    <xdr:row>48</xdr:row>
                    <xdr:rowOff>0</xdr:rowOff>
                  </from>
                  <to>
                    <xdr:col>8</xdr:col>
                    <xdr:colOff>552450</xdr:colOff>
                    <xdr:row>48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68"/>
  <sheetViews>
    <sheetView zoomScaleNormal="100" workbookViewId="0">
      <selection activeCell="A16" sqref="A16"/>
    </sheetView>
  </sheetViews>
  <sheetFormatPr defaultRowHeight="15" x14ac:dyDescent="0.25"/>
  <cols>
    <col min="1" max="1" width="37.5703125" customWidth="1"/>
    <col min="2" max="2" width="31.28515625" customWidth="1"/>
    <col min="3" max="7" width="16.85546875" customWidth="1"/>
    <col min="8" max="9" width="10.7109375" customWidth="1"/>
  </cols>
  <sheetData>
    <row r="1" spans="1:9" ht="58.5" customHeight="1" x14ac:dyDescent="0.25">
      <c r="A1" s="111" t="s">
        <v>27</v>
      </c>
      <c r="B1" s="112"/>
      <c r="C1" s="112"/>
      <c r="D1" s="112"/>
      <c r="E1" s="112"/>
      <c r="F1" s="112"/>
      <c r="G1" s="112"/>
      <c r="H1" s="112"/>
      <c r="I1" s="112"/>
    </row>
    <row r="2" spans="1:9" ht="16.5" customHeight="1" x14ac:dyDescent="0.25">
      <c r="A2" s="113" t="s">
        <v>1</v>
      </c>
      <c r="B2" s="113"/>
      <c r="C2" s="113"/>
      <c r="D2" s="113"/>
      <c r="E2" s="113"/>
      <c r="F2" s="113"/>
      <c r="G2" s="113"/>
      <c r="H2" s="113"/>
      <c r="I2" s="113"/>
    </row>
    <row r="3" spans="1:9" ht="16.5" customHeight="1" thickBot="1" x14ac:dyDescent="0.3">
      <c r="A3" s="114" t="str">
        <f>'Att. A.1'!Text23</f>
        <v>Pay rates for the year   21     –     22   </v>
      </c>
      <c r="B3" s="114"/>
      <c r="C3" s="114"/>
      <c r="D3" s="114"/>
      <c r="E3" s="114"/>
      <c r="F3" s="114"/>
      <c r="G3" s="114"/>
      <c r="H3" s="114"/>
      <c r="I3" s="114"/>
    </row>
    <row r="4" spans="1:9" ht="18.75" customHeight="1" x14ac:dyDescent="0.25">
      <c r="A4" s="123" t="s">
        <v>3</v>
      </c>
      <c r="B4" s="121" t="s">
        <v>4</v>
      </c>
      <c r="C4" s="121" t="s">
        <v>5</v>
      </c>
      <c r="D4" s="121" t="s">
        <v>6</v>
      </c>
      <c r="E4" s="121" t="s">
        <v>7</v>
      </c>
      <c r="F4" s="28" t="s">
        <v>8</v>
      </c>
      <c r="G4" s="121" t="s">
        <v>9</v>
      </c>
      <c r="H4" s="110" t="s">
        <v>10</v>
      </c>
      <c r="I4" s="30" t="s">
        <v>11</v>
      </c>
    </row>
    <row r="5" spans="1:9" ht="15.75" thickBot="1" x14ac:dyDescent="0.3">
      <c r="A5" s="124"/>
      <c r="B5" s="122"/>
      <c r="C5" s="122"/>
      <c r="D5" s="122"/>
      <c r="E5" s="122"/>
      <c r="F5" s="29" t="s">
        <v>12</v>
      </c>
      <c r="G5" s="122"/>
      <c r="H5" s="109" t="s">
        <v>13</v>
      </c>
      <c r="I5" s="31" t="s">
        <v>13</v>
      </c>
    </row>
    <row r="6" spans="1:9" ht="18" customHeight="1" thickBot="1" x14ac:dyDescent="0.3">
      <c r="A6" s="85"/>
      <c r="B6" s="85"/>
      <c r="C6" s="91">
        <v>0</v>
      </c>
      <c r="D6" s="71"/>
      <c r="E6" s="71"/>
      <c r="F6" s="33">
        <f>C6*D6*E6</f>
        <v>0</v>
      </c>
      <c r="G6" s="91">
        <v>0</v>
      </c>
      <c r="H6" s="88"/>
      <c r="I6" s="88"/>
    </row>
    <row r="7" spans="1:9" ht="18" customHeight="1" thickBot="1" x14ac:dyDescent="0.3">
      <c r="A7" s="85"/>
      <c r="B7" s="85"/>
      <c r="C7" s="91">
        <v>0</v>
      </c>
      <c r="D7" s="71"/>
      <c r="E7" s="71"/>
      <c r="F7" s="33">
        <f t="shared" ref="F7:F42" si="0">C7*D7*E7</f>
        <v>0</v>
      </c>
      <c r="G7" s="91">
        <v>0</v>
      </c>
      <c r="H7" s="88"/>
      <c r="I7" s="88"/>
    </row>
    <row r="8" spans="1:9" ht="18" customHeight="1" thickBot="1" x14ac:dyDescent="0.3">
      <c r="A8" s="85"/>
      <c r="B8" s="85"/>
      <c r="C8" s="91">
        <v>0</v>
      </c>
      <c r="D8" s="71"/>
      <c r="E8" s="71"/>
      <c r="F8" s="33">
        <f t="shared" si="0"/>
        <v>0</v>
      </c>
      <c r="G8" s="91">
        <v>0</v>
      </c>
      <c r="H8" s="88"/>
      <c r="I8" s="88"/>
    </row>
    <row r="9" spans="1:9" ht="18" customHeight="1" thickBot="1" x14ac:dyDescent="0.3">
      <c r="A9" s="85"/>
      <c r="B9" s="85"/>
      <c r="C9" s="91">
        <v>0</v>
      </c>
      <c r="D9" s="71"/>
      <c r="E9" s="71"/>
      <c r="F9" s="33">
        <f t="shared" si="0"/>
        <v>0</v>
      </c>
      <c r="G9" s="91">
        <v>0</v>
      </c>
      <c r="H9" s="89"/>
      <c r="I9" s="90"/>
    </row>
    <row r="10" spans="1:9" ht="18" customHeight="1" thickBot="1" x14ac:dyDescent="0.3">
      <c r="A10" s="85"/>
      <c r="B10" s="85"/>
      <c r="C10" s="91">
        <v>0</v>
      </c>
      <c r="D10" s="71"/>
      <c r="E10" s="71"/>
      <c r="F10" s="33">
        <f t="shared" si="0"/>
        <v>0</v>
      </c>
      <c r="G10" s="91">
        <v>0</v>
      </c>
      <c r="H10" s="88"/>
      <c r="I10" s="88"/>
    </row>
    <row r="11" spans="1:9" ht="18" customHeight="1" thickBot="1" x14ac:dyDescent="0.3">
      <c r="A11" s="85"/>
      <c r="B11" s="85"/>
      <c r="C11" s="91">
        <v>0</v>
      </c>
      <c r="D11" s="71"/>
      <c r="E11" s="71"/>
      <c r="F11" s="33">
        <f t="shared" si="0"/>
        <v>0</v>
      </c>
      <c r="G11" s="91">
        <v>0</v>
      </c>
      <c r="H11" s="89"/>
      <c r="I11" s="90"/>
    </row>
    <row r="12" spans="1:9" ht="18" customHeight="1" thickBot="1" x14ac:dyDescent="0.3">
      <c r="A12" s="85"/>
      <c r="B12" s="85"/>
      <c r="C12" s="91">
        <v>0</v>
      </c>
      <c r="D12" s="71"/>
      <c r="E12" s="71"/>
      <c r="F12" s="33">
        <f t="shared" si="0"/>
        <v>0</v>
      </c>
      <c r="G12" s="91">
        <v>0</v>
      </c>
      <c r="H12" s="88"/>
      <c r="I12" s="88"/>
    </row>
    <row r="13" spans="1:9" ht="18" customHeight="1" thickBot="1" x14ac:dyDescent="0.3">
      <c r="A13" s="85"/>
      <c r="B13" s="85"/>
      <c r="C13" s="91">
        <v>0</v>
      </c>
      <c r="D13" s="71"/>
      <c r="E13" s="71"/>
      <c r="F13" s="33">
        <f t="shared" si="0"/>
        <v>0</v>
      </c>
      <c r="G13" s="91">
        <v>0</v>
      </c>
      <c r="H13" s="89"/>
      <c r="I13" s="90"/>
    </row>
    <row r="14" spans="1:9" ht="18" customHeight="1" thickBot="1" x14ac:dyDescent="0.3">
      <c r="A14" s="85" t="s">
        <v>21</v>
      </c>
      <c r="B14" s="85" t="s">
        <v>21</v>
      </c>
      <c r="C14" s="91">
        <v>0</v>
      </c>
      <c r="D14" s="71"/>
      <c r="E14" s="71"/>
      <c r="F14" s="33">
        <f t="shared" si="0"/>
        <v>0</v>
      </c>
      <c r="G14" s="91">
        <v>0</v>
      </c>
      <c r="H14" s="88"/>
      <c r="I14" s="88"/>
    </row>
    <row r="15" spans="1:9" ht="18" customHeight="1" thickBot="1" x14ac:dyDescent="0.3">
      <c r="A15" s="85" t="s">
        <v>21</v>
      </c>
      <c r="B15" s="85" t="s">
        <v>21</v>
      </c>
      <c r="C15" s="91">
        <v>0</v>
      </c>
      <c r="D15" s="71"/>
      <c r="E15" s="71"/>
      <c r="F15" s="33">
        <f t="shared" si="0"/>
        <v>0</v>
      </c>
      <c r="G15" s="91">
        <v>0</v>
      </c>
      <c r="H15" s="89"/>
      <c r="I15" s="90"/>
    </row>
    <row r="16" spans="1:9" ht="18" customHeight="1" thickBot="1" x14ac:dyDescent="0.3">
      <c r="A16" s="85" t="s">
        <v>21</v>
      </c>
      <c r="B16" s="85" t="s">
        <v>21</v>
      </c>
      <c r="C16" s="91">
        <v>0</v>
      </c>
      <c r="D16" s="71"/>
      <c r="E16" s="71"/>
      <c r="F16" s="33">
        <f t="shared" si="0"/>
        <v>0</v>
      </c>
      <c r="G16" s="91">
        <v>0</v>
      </c>
      <c r="H16" s="88"/>
      <c r="I16" s="88"/>
    </row>
    <row r="17" spans="1:9" ht="18" customHeight="1" thickBot="1" x14ac:dyDescent="0.3">
      <c r="A17" s="85" t="s">
        <v>21</v>
      </c>
      <c r="B17" s="85" t="s">
        <v>21</v>
      </c>
      <c r="C17" s="91">
        <v>0</v>
      </c>
      <c r="D17" s="71"/>
      <c r="E17" s="71"/>
      <c r="F17" s="33">
        <f t="shared" si="0"/>
        <v>0</v>
      </c>
      <c r="G17" s="91">
        <v>0</v>
      </c>
      <c r="H17" s="89"/>
      <c r="I17" s="90"/>
    </row>
    <row r="18" spans="1:9" ht="18" customHeight="1" thickBot="1" x14ac:dyDescent="0.3">
      <c r="A18" s="85" t="s">
        <v>21</v>
      </c>
      <c r="B18" s="85" t="s">
        <v>21</v>
      </c>
      <c r="C18" s="91">
        <v>0</v>
      </c>
      <c r="D18" s="71"/>
      <c r="E18" s="71"/>
      <c r="F18" s="33">
        <f t="shared" si="0"/>
        <v>0</v>
      </c>
      <c r="G18" s="91">
        <v>0</v>
      </c>
      <c r="H18" s="88"/>
      <c r="I18" s="88"/>
    </row>
    <row r="19" spans="1:9" ht="18" customHeight="1" thickBot="1" x14ac:dyDescent="0.3">
      <c r="A19" s="85" t="s">
        <v>21</v>
      </c>
      <c r="B19" s="85" t="s">
        <v>21</v>
      </c>
      <c r="C19" s="91">
        <v>0</v>
      </c>
      <c r="D19" s="71"/>
      <c r="E19" s="71"/>
      <c r="F19" s="33">
        <f t="shared" si="0"/>
        <v>0</v>
      </c>
      <c r="G19" s="91">
        <v>0</v>
      </c>
      <c r="H19" s="89"/>
      <c r="I19" s="90"/>
    </row>
    <row r="20" spans="1:9" ht="18" customHeight="1" thickBot="1" x14ac:dyDescent="0.3">
      <c r="A20" s="85" t="s">
        <v>21</v>
      </c>
      <c r="B20" s="85" t="s">
        <v>21</v>
      </c>
      <c r="C20" s="91">
        <v>0</v>
      </c>
      <c r="D20" s="71"/>
      <c r="E20" s="71"/>
      <c r="F20" s="33">
        <f t="shared" si="0"/>
        <v>0</v>
      </c>
      <c r="G20" s="91">
        <v>0</v>
      </c>
      <c r="H20" s="88"/>
      <c r="I20" s="88"/>
    </row>
    <row r="21" spans="1:9" ht="18" customHeight="1" thickBot="1" x14ac:dyDescent="0.3">
      <c r="A21" s="85" t="s">
        <v>21</v>
      </c>
      <c r="B21" s="85" t="s">
        <v>21</v>
      </c>
      <c r="C21" s="91">
        <v>0</v>
      </c>
      <c r="D21" s="71"/>
      <c r="E21" s="71"/>
      <c r="F21" s="33">
        <f t="shared" si="0"/>
        <v>0</v>
      </c>
      <c r="G21" s="91">
        <v>0</v>
      </c>
      <c r="H21" s="89"/>
      <c r="I21" s="90"/>
    </row>
    <row r="22" spans="1:9" ht="18" customHeight="1" thickBot="1" x14ac:dyDescent="0.3">
      <c r="A22" s="85" t="s">
        <v>21</v>
      </c>
      <c r="B22" s="85" t="s">
        <v>21</v>
      </c>
      <c r="C22" s="91">
        <v>0</v>
      </c>
      <c r="D22" s="71"/>
      <c r="E22" s="71"/>
      <c r="F22" s="33">
        <f t="shared" si="0"/>
        <v>0</v>
      </c>
      <c r="G22" s="91">
        <v>0</v>
      </c>
      <c r="H22" s="88"/>
      <c r="I22" s="88"/>
    </row>
    <row r="23" spans="1:9" ht="18" customHeight="1" thickBot="1" x14ac:dyDescent="0.3">
      <c r="A23" s="85" t="s">
        <v>21</v>
      </c>
      <c r="B23" s="85" t="s">
        <v>21</v>
      </c>
      <c r="C23" s="91">
        <v>0</v>
      </c>
      <c r="D23" s="71"/>
      <c r="E23" s="71"/>
      <c r="F23" s="33">
        <f t="shared" si="0"/>
        <v>0</v>
      </c>
      <c r="G23" s="91">
        <v>0</v>
      </c>
      <c r="H23" s="89"/>
      <c r="I23" s="90"/>
    </row>
    <row r="24" spans="1:9" ht="18" customHeight="1" thickBot="1" x14ac:dyDescent="0.3">
      <c r="A24" s="85" t="s">
        <v>21</v>
      </c>
      <c r="B24" s="85" t="s">
        <v>21</v>
      </c>
      <c r="C24" s="91">
        <v>0</v>
      </c>
      <c r="D24" s="71"/>
      <c r="E24" s="71"/>
      <c r="F24" s="33">
        <f t="shared" si="0"/>
        <v>0</v>
      </c>
      <c r="G24" s="91">
        <v>0</v>
      </c>
      <c r="H24" s="89"/>
      <c r="I24" s="90"/>
    </row>
    <row r="25" spans="1:9" ht="18" customHeight="1" thickBot="1" x14ac:dyDescent="0.3">
      <c r="A25" s="85" t="s">
        <v>21</v>
      </c>
      <c r="B25" s="85" t="s">
        <v>21</v>
      </c>
      <c r="C25" s="91">
        <v>0</v>
      </c>
      <c r="D25" s="71"/>
      <c r="E25" s="71"/>
      <c r="F25" s="33">
        <f t="shared" si="0"/>
        <v>0</v>
      </c>
      <c r="G25" s="91">
        <v>0</v>
      </c>
      <c r="H25" s="88"/>
      <c r="I25" s="88"/>
    </row>
    <row r="26" spans="1:9" ht="18" customHeight="1" thickBot="1" x14ac:dyDescent="0.3">
      <c r="A26" s="85" t="s">
        <v>21</v>
      </c>
      <c r="B26" s="85" t="s">
        <v>21</v>
      </c>
      <c r="C26" s="91">
        <v>0</v>
      </c>
      <c r="D26" s="71"/>
      <c r="E26" s="71"/>
      <c r="F26" s="33">
        <f t="shared" si="0"/>
        <v>0</v>
      </c>
      <c r="G26" s="91">
        <v>0</v>
      </c>
      <c r="H26" s="88"/>
      <c r="I26" s="88"/>
    </row>
    <row r="27" spans="1:9" ht="18" customHeight="1" thickBot="1" x14ac:dyDescent="0.3">
      <c r="A27" s="85" t="s">
        <v>21</v>
      </c>
      <c r="B27" s="85" t="s">
        <v>21</v>
      </c>
      <c r="C27" s="91">
        <v>0</v>
      </c>
      <c r="D27" s="71"/>
      <c r="E27" s="71"/>
      <c r="F27" s="33">
        <f t="shared" si="0"/>
        <v>0</v>
      </c>
      <c r="G27" s="91">
        <v>0</v>
      </c>
      <c r="H27" s="89"/>
      <c r="I27" s="90"/>
    </row>
    <row r="28" spans="1:9" ht="18" customHeight="1" thickBot="1" x14ac:dyDescent="0.3">
      <c r="A28" s="85" t="s">
        <v>21</v>
      </c>
      <c r="B28" s="85" t="s">
        <v>21</v>
      </c>
      <c r="C28" s="91">
        <v>0</v>
      </c>
      <c r="D28" s="71"/>
      <c r="E28" s="71"/>
      <c r="F28" s="33">
        <f t="shared" si="0"/>
        <v>0</v>
      </c>
      <c r="G28" s="91">
        <v>0</v>
      </c>
      <c r="H28" s="88"/>
      <c r="I28" s="88"/>
    </row>
    <row r="29" spans="1:9" ht="18" customHeight="1" thickBot="1" x14ac:dyDescent="0.3">
      <c r="A29" s="85" t="s">
        <v>21</v>
      </c>
      <c r="B29" s="85" t="s">
        <v>21</v>
      </c>
      <c r="C29" s="91">
        <v>0</v>
      </c>
      <c r="D29" s="71"/>
      <c r="E29" s="71"/>
      <c r="F29" s="33">
        <f t="shared" si="0"/>
        <v>0</v>
      </c>
      <c r="G29" s="91">
        <v>0</v>
      </c>
      <c r="H29" s="89"/>
      <c r="I29" s="90"/>
    </row>
    <row r="30" spans="1:9" ht="18" customHeight="1" thickBot="1" x14ac:dyDescent="0.3">
      <c r="A30" s="85" t="s">
        <v>21</v>
      </c>
      <c r="B30" s="85" t="s">
        <v>21</v>
      </c>
      <c r="C30" s="91">
        <v>0</v>
      </c>
      <c r="D30" s="71"/>
      <c r="E30" s="71"/>
      <c r="F30" s="33">
        <f t="shared" si="0"/>
        <v>0</v>
      </c>
      <c r="G30" s="91">
        <v>0</v>
      </c>
      <c r="H30" s="88"/>
      <c r="I30" s="88"/>
    </row>
    <row r="31" spans="1:9" ht="18" customHeight="1" thickBot="1" x14ac:dyDescent="0.3">
      <c r="A31" s="85" t="s">
        <v>21</v>
      </c>
      <c r="B31" s="85" t="s">
        <v>21</v>
      </c>
      <c r="C31" s="91">
        <v>0</v>
      </c>
      <c r="D31" s="71"/>
      <c r="E31" s="71"/>
      <c r="F31" s="33">
        <f t="shared" si="0"/>
        <v>0</v>
      </c>
      <c r="G31" s="91">
        <v>0</v>
      </c>
      <c r="H31" s="89"/>
      <c r="I31" s="90"/>
    </row>
    <row r="32" spans="1:9" ht="18" customHeight="1" thickBot="1" x14ac:dyDescent="0.3">
      <c r="A32" s="85" t="s">
        <v>21</v>
      </c>
      <c r="B32" s="85" t="s">
        <v>21</v>
      </c>
      <c r="C32" s="91">
        <v>0</v>
      </c>
      <c r="D32" s="71"/>
      <c r="E32" s="71"/>
      <c r="F32" s="33">
        <f t="shared" si="0"/>
        <v>0</v>
      </c>
      <c r="G32" s="91">
        <v>0</v>
      </c>
      <c r="H32" s="88"/>
      <c r="I32" s="88"/>
    </row>
    <row r="33" spans="1:9" ht="18" customHeight="1" thickBot="1" x14ac:dyDescent="0.3">
      <c r="A33" s="85" t="s">
        <v>21</v>
      </c>
      <c r="B33" s="85" t="s">
        <v>21</v>
      </c>
      <c r="C33" s="91">
        <v>0</v>
      </c>
      <c r="D33" s="71"/>
      <c r="E33" s="71"/>
      <c r="F33" s="33">
        <f t="shared" si="0"/>
        <v>0</v>
      </c>
      <c r="G33" s="91">
        <v>0</v>
      </c>
      <c r="H33" s="89"/>
      <c r="I33" s="90"/>
    </row>
    <row r="34" spans="1:9" ht="18" customHeight="1" thickBot="1" x14ac:dyDescent="0.3">
      <c r="A34" s="85" t="s">
        <v>21</v>
      </c>
      <c r="B34" s="85" t="s">
        <v>21</v>
      </c>
      <c r="C34" s="91">
        <v>0</v>
      </c>
      <c r="D34" s="71"/>
      <c r="E34" s="71"/>
      <c r="F34" s="33">
        <f t="shared" si="0"/>
        <v>0</v>
      </c>
      <c r="G34" s="91">
        <v>0</v>
      </c>
      <c r="H34" s="88"/>
      <c r="I34" s="88"/>
    </row>
    <row r="35" spans="1:9" ht="18" customHeight="1" thickBot="1" x14ac:dyDescent="0.3">
      <c r="A35" s="85" t="s">
        <v>21</v>
      </c>
      <c r="B35" s="85" t="s">
        <v>21</v>
      </c>
      <c r="C35" s="91">
        <v>0</v>
      </c>
      <c r="D35" s="71"/>
      <c r="E35" s="71"/>
      <c r="F35" s="33">
        <f t="shared" si="0"/>
        <v>0</v>
      </c>
      <c r="G35" s="91">
        <v>0</v>
      </c>
      <c r="H35" s="89"/>
      <c r="I35" s="90"/>
    </row>
    <row r="36" spans="1:9" ht="18" customHeight="1" thickBot="1" x14ac:dyDescent="0.3">
      <c r="A36" s="85" t="s">
        <v>21</v>
      </c>
      <c r="B36" s="85" t="s">
        <v>21</v>
      </c>
      <c r="C36" s="91">
        <v>0</v>
      </c>
      <c r="D36" s="71"/>
      <c r="E36" s="71"/>
      <c r="F36" s="33">
        <f t="shared" si="0"/>
        <v>0</v>
      </c>
      <c r="G36" s="91">
        <v>0</v>
      </c>
      <c r="H36" s="88"/>
      <c r="I36" s="88"/>
    </row>
    <row r="37" spans="1:9" ht="18" customHeight="1" thickBot="1" x14ac:dyDescent="0.3">
      <c r="A37" s="85" t="s">
        <v>21</v>
      </c>
      <c r="B37" s="85" t="s">
        <v>21</v>
      </c>
      <c r="C37" s="91">
        <v>0</v>
      </c>
      <c r="D37" s="71"/>
      <c r="E37" s="71"/>
      <c r="F37" s="33">
        <f t="shared" si="0"/>
        <v>0</v>
      </c>
      <c r="G37" s="91">
        <v>0</v>
      </c>
      <c r="H37" s="89"/>
      <c r="I37" s="90"/>
    </row>
    <row r="38" spans="1:9" ht="18" customHeight="1" thickBot="1" x14ac:dyDescent="0.3">
      <c r="A38" s="85" t="s">
        <v>21</v>
      </c>
      <c r="B38" s="85" t="s">
        <v>21</v>
      </c>
      <c r="C38" s="91">
        <v>0</v>
      </c>
      <c r="D38" s="71"/>
      <c r="E38" s="71"/>
      <c r="F38" s="33">
        <f t="shared" si="0"/>
        <v>0</v>
      </c>
      <c r="G38" s="91">
        <v>0</v>
      </c>
      <c r="H38" s="88"/>
      <c r="I38" s="88"/>
    </row>
    <row r="39" spans="1:9" ht="18" customHeight="1" thickBot="1" x14ac:dyDescent="0.3">
      <c r="A39" s="85" t="s">
        <v>21</v>
      </c>
      <c r="B39" s="85" t="s">
        <v>21</v>
      </c>
      <c r="C39" s="91">
        <v>0</v>
      </c>
      <c r="D39" s="71"/>
      <c r="E39" s="71"/>
      <c r="F39" s="33">
        <f t="shared" si="0"/>
        <v>0</v>
      </c>
      <c r="G39" s="91">
        <v>0</v>
      </c>
      <c r="H39" s="89"/>
      <c r="I39" s="90"/>
    </row>
    <row r="40" spans="1:9" ht="18" customHeight="1" thickBot="1" x14ac:dyDescent="0.3">
      <c r="A40" s="85" t="s">
        <v>21</v>
      </c>
      <c r="B40" s="85" t="s">
        <v>21</v>
      </c>
      <c r="C40" s="91">
        <v>0</v>
      </c>
      <c r="D40" s="71"/>
      <c r="E40" s="71"/>
      <c r="F40" s="33">
        <f t="shared" si="0"/>
        <v>0</v>
      </c>
      <c r="G40" s="91">
        <v>0</v>
      </c>
      <c r="H40" s="88"/>
      <c r="I40" s="88"/>
    </row>
    <row r="41" spans="1:9" ht="18" customHeight="1" thickBot="1" x14ac:dyDescent="0.3">
      <c r="A41" s="85" t="s">
        <v>21</v>
      </c>
      <c r="B41" s="85" t="s">
        <v>21</v>
      </c>
      <c r="C41" s="91">
        <v>0</v>
      </c>
      <c r="D41" s="71"/>
      <c r="E41" s="71"/>
      <c r="F41" s="33">
        <f t="shared" si="0"/>
        <v>0</v>
      </c>
      <c r="G41" s="91">
        <v>0</v>
      </c>
      <c r="H41" s="89"/>
      <c r="I41" s="90"/>
    </row>
    <row r="42" spans="1:9" ht="18" customHeight="1" thickBot="1" x14ac:dyDescent="0.3">
      <c r="A42" s="85" t="s">
        <v>21</v>
      </c>
      <c r="B42" s="85" t="s">
        <v>21</v>
      </c>
      <c r="C42" s="91">
        <v>0</v>
      </c>
      <c r="D42" s="71"/>
      <c r="E42" s="71"/>
      <c r="F42" s="33">
        <f t="shared" si="0"/>
        <v>0</v>
      </c>
      <c r="G42" s="91">
        <v>0</v>
      </c>
      <c r="H42" s="89"/>
      <c r="I42" s="90"/>
    </row>
    <row r="43" spans="1:9" ht="18" customHeight="1" thickBot="1" x14ac:dyDescent="0.3">
      <c r="A43" s="85" t="s">
        <v>21</v>
      </c>
      <c r="B43" s="85" t="s">
        <v>21</v>
      </c>
      <c r="C43" s="91">
        <v>0</v>
      </c>
      <c r="D43" s="71"/>
      <c r="E43" s="71"/>
      <c r="F43" s="33">
        <f t="shared" ref="F43" si="1">C43*D43*E43</f>
        <v>0</v>
      </c>
      <c r="G43" s="91">
        <v>0</v>
      </c>
      <c r="H43" s="89"/>
      <c r="I43" s="90"/>
    </row>
    <row r="44" spans="1:9" ht="18" customHeight="1" thickBot="1" x14ac:dyDescent="0.3">
      <c r="A44" s="85" t="s">
        <v>21</v>
      </c>
      <c r="B44" s="85" t="s">
        <v>21</v>
      </c>
      <c r="C44" s="91">
        <v>0</v>
      </c>
      <c r="D44" s="71"/>
      <c r="E44" s="71"/>
      <c r="F44" s="33">
        <f t="shared" ref="F44:F61" si="2">C44*D44*E44</f>
        <v>0</v>
      </c>
      <c r="G44" s="91">
        <v>0</v>
      </c>
      <c r="H44" s="88"/>
      <c r="I44" s="88"/>
    </row>
    <row r="45" spans="1:9" ht="18" customHeight="1" thickBot="1" x14ac:dyDescent="0.3">
      <c r="A45" s="85" t="s">
        <v>21</v>
      </c>
      <c r="B45" s="85" t="s">
        <v>21</v>
      </c>
      <c r="C45" s="91">
        <v>0</v>
      </c>
      <c r="D45" s="71"/>
      <c r="E45" s="71"/>
      <c r="F45" s="33">
        <f t="shared" si="2"/>
        <v>0</v>
      </c>
      <c r="G45" s="91">
        <v>0</v>
      </c>
      <c r="H45" s="88"/>
      <c r="I45" s="88"/>
    </row>
    <row r="46" spans="1:9" ht="18" customHeight="1" thickBot="1" x14ac:dyDescent="0.3">
      <c r="A46" s="85" t="s">
        <v>21</v>
      </c>
      <c r="B46" s="85" t="s">
        <v>21</v>
      </c>
      <c r="C46" s="91">
        <v>0</v>
      </c>
      <c r="D46" s="71"/>
      <c r="E46" s="71"/>
      <c r="F46" s="33">
        <f t="shared" si="2"/>
        <v>0</v>
      </c>
      <c r="G46" s="91">
        <v>0</v>
      </c>
      <c r="H46" s="89"/>
      <c r="I46" s="90"/>
    </row>
    <row r="47" spans="1:9" ht="18" customHeight="1" thickBot="1" x14ac:dyDescent="0.3">
      <c r="A47" s="85" t="s">
        <v>21</v>
      </c>
      <c r="B47" s="85" t="s">
        <v>21</v>
      </c>
      <c r="C47" s="91">
        <v>0</v>
      </c>
      <c r="D47" s="71"/>
      <c r="E47" s="71"/>
      <c r="F47" s="33">
        <f t="shared" si="2"/>
        <v>0</v>
      </c>
      <c r="G47" s="91">
        <v>0</v>
      </c>
      <c r="H47" s="88"/>
      <c r="I47" s="88"/>
    </row>
    <row r="48" spans="1:9" ht="18" customHeight="1" thickBot="1" x14ac:dyDescent="0.3">
      <c r="A48" s="85" t="s">
        <v>21</v>
      </c>
      <c r="B48" s="85" t="s">
        <v>21</v>
      </c>
      <c r="C48" s="91">
        <v>0</v>
      </c>
      <c r="D48" s="71"/>
      <c r="E48" s="71"/>
      <c r="F48" s="33">
        <f t="shared" si="2"/>
        <v>0</v>
      </c>
      <c r="G48" s="91">
        <v>0</v>
      </c>
      <c r="H48" s="89"/>
      <c r="I48" s="90"/>
    </row>
    <row r="49" spans="1:9" ht="18" customHeight="1" thickBot="1" x14ac:dyDescent="0.3">
      <c r="A49" s="85" t="s">
        <v>21</v>
      </c>
      <c r="B49" s="85" t="s">
        <v>21</v>
      </c>
      <c r="C49" s="91">
        <v>0</v>
      </c>
      <c r="D49" s="71"/>
      <c r="E49" s="71"/>
      <c r="F49" s="33">
        <f t="shared" si="2"/>
        <v>0</v>
      </c>
      <c r="G49" s="91">
        <v>0</v>
      </c>
      <c r="H49" s="88"/>
      <c r="I49" s="88"/>
    </row>
    <row r="50" spans="1:9" ht="18" customHeight="1" thickBot="1" x14ac:dyDescent="0.3">
      <c r="A50" s="85" t="s">
        <v>21</v>
      </c>
      <c r="B50" s="85" t="s">
        <v>21</v>
      </c>
      <c r="C50" s="91">
        <v>0</v>
      </c>
      <c r="D50" s="71"/>
      <c r="E50" s="71"/>
      <c r="F50" s="33">
        <f t="shared" si="2"/>
        <v>0</v>
      </c>
      <c r="G50" s="91">
        <v>0</v>
      </c>
      <c r="H50" s="89"/>
      <c r="I50" s="90"/>
    </row>
    <row r="51" spans="1:9" ht="18" customHeight="1" thickBot="1" x14ac:dyDescent="0.3">
      <c r="A51" s="85" t="s">
        <v>21</v>
      </c>
      <c r="B51" s="85" t="s">
        <v>21</v>
      </c>
      <c r="C51" s="91">
        <v>0</v>
      </c>
      <c r="D51" s="71"/>
      <c r="E51" s="71"/>
      <c r="F51" s="33">
        <f t="shared" si="2"/>
        <v>0</v>
      </c>
      <c r="G51" s="91">
        <v>0</v>
      </c>
      <c r="H51" s="88"/>
      <c r="I51" s="88"/>
    </row>
    <row r="52" spans="1:9" ht="18" customHeight="1" thickBot="1" x14ac:dyDescent="0.3">
      <c r="A52" s="85" t="s">
        <v>21</v>
      </c>
      <c r="B52" s="85" t="s">
        <v>21</v>
      </c>
      <c r="C52" s="91">
        <v>0</v>
      </c>
      <c r="D52" s="71"/>
      <c r="E52" s="71"/>
      <c r="F52" s="33">
        <f t="shared" si="2"/>
        <v>0</v>
      </c>
      <c r="G52" s="91">
        <v>0</v>
      </c>
      <c r="H52" s="89"/>
      <c r="I52" s="90"/>
    </row>
    <row r="53" spans="1:9" ht="18" customHeight="1" thickBot="1" x14ac:dyDescent="0.3">
      <c r="A53" s="85" t="s">
        <v>21</v>
      </c>
      <c r="B53" s="85" t="s">
        <v>21</v>
      </c>
      <c r="C53" s="91">
        <v>0</v>
      </c>
      <c r="D53" s="71"/>
      <c r="E53" s="71"/>
      <c r="F53" s="33">
        <f t="shared" si="2"/>
        <v>0</v>
      </c>
      <c r="G53" s="91">
        <v>0</v>
      </c>
      <c r="H53" s="88"/>
      <c r="I53" s="88"/>
    </row>
    <row r="54" spans="1:9" ht="18" customHeight="1" thickBot="1" x14ac:dyDescent="0.3">
      <c r="A54" s="85" t="s">
        <v>21</v>
      </c>
      <c r="B54" s="85" t="s">
        <v>21</v>
      </c>
      <c r="C54" s="91">
        <v>0</v>
      </c>
      <c r="D54" s="71"/>
      <c r="E54" s="71"/>
      <c r="F54" s="33">
        <f t="shared" si="2"/>
        <v>0</v>
      </c>
      <c r="G54" s="91">
        <v>0</v>
      </c>
      <c r="H54" s="89"/>
      <c r="I54" s="90"/>
    </row>
    <row r="55" spans="1:9" ht="18" customHeight="1" thickBot="1" x14ac:dyDescent="0.3">
      <c r="A55" s="85" t="s">
        <v>21</v>
      </c>
      <c r="B55" s="85" t="s">
        <v>21</v>
      </c>
      <c r="C55" s="91">
        <v>0</v>
      </c>
      <c r="D55" s="71"/>
      <c r="E55" s="71"/>
      <c r="F55" s="33">
        <f t="shared" si="2"/>
        <v>0</v>
      </c>
      <c r="G55" s="91">
        <v>0</v>
      </c>
      <c r="H55" s="88"/>
      <c r="I55" s="88"/>
    </row>
    <row r="56" spans="1:9" ht="18" customHeight="1" thickBot="1" x14ac:dyDescent="0.3">
      <c r="A56" s="85" t="s">
        <v>21</v>
      </c>
      <c r="B56" s="85" t="s">
        <v>21</v>
      </c>
      <c r="C56" s="91">
        <v>0</v>
      </c>
      <c r="D56" s="71"/>
      <c r="E56" s="71"/>
      <c r="F56" s="33">
        <f t="shared" si="2"/>
        <v>0</v>
      </c>
      <c r="G56" s="91">
        <v>0</v>
      </c>
      <c r="H56" s="89"/>
      <c r="I56" s="90"/>
    </row>
    <row r="57" spans="1:9" ht="18" customHeight="1" thickBot="1" x14ac:dyDescent="0.3">
      <c r="A57" s="85" t="s">
        <v>21</v>
      </c>
      <c r="B57" s="85" t="s">
        <v>21</v>
      </c>
      <c r="C57" s="91">
        <v>0</v>
      </c>
      <c r="D57" s="71"/>
      <c r="E57" s="71"/>
      <c r="F57" s="33">
        <f t="shared" si="2"/>
        <v>0</v>
      </c>
      <c r="G57" s="91">
        <v>0</v>
      </c>
      <c r="H57" s="88"/>
      <c r="I57" s="88"/>
    </row>
    <row r="58" spans="1:9" ht="18" customHeight="1" thickBot="1" x14ac:dyDescent="0.3">
      <c r="A58" s="85" t="s">
        <v>21</v>
      </c>
      <c r="B58" s="85" t="s">
        <v>21</v>
      </c>
      <c r="C58" s="91">
        <v>0</v>
      </c>
      <c r="D58" s="71"/>
      <c r="E58" s="71"/>
      <c r="F58" s="33">
        <f t="shared" si="2"/>
        <v>0</v>
      </c>
      <c r="G58" s="91">
        <v>0</v>
      </c>
      <c r="H58" s="89"/>
      <c r="I58" s="90"/>
    </row>
    <row r="59" spans="1:9" ht="18" customHeight="1" thickBot="1" x14ac:dyDescent="0.3">
      <c r="A59" s="85" t="s">
        <v>21</v>
      </c>
      <c r="B59" s="85" t="s">
        <v>21</v>
      </c>
      <c r="C59" s="91">
        <v>0</v>
      </c>
      <c r="D59" s="71"/>
      <c r="E59" s="71"/>
      <c r="F59" s="33">
        <f t="shared" si="2"/>
        <v>0</v>
      </c>
      <c r="G59" s="91">
        <v>0</v>
      </c>
      <c r="H59" s="88"/>
      <c r="I59" s="88"/>
    </row>
    <row r="60" spans="1:9" ht="18" customHeight="1" thickBot="1" x14ac:dyDescent="0.3">
      <c r="A60" s="85" t="s">
        <v>21</v>
      </c>
      <c r="B60" s="85" t="s">
        <v>21</v>
      </c>
      <c r="C60" s="91">
        <v>0</v>
      </c>
      <c r="D60" s="71"/>
      <c r="E60" s="71"/>
      <c r="F60" s="33">
        <f t="shared" si="2"/>
        <v>0</v>
      </c>
      <c r="G60" s="91">
        <v>0</v>
      </c>
      <c r="H60" s="89"/>
      <c r="I60" s="90"/>
    </row>
    <row r="61" spans="1:9" ht="18" customHeight="1" thickBot="1" x14ac:dyDescent="0.3">
      <c r="A61" s="85" t="s">
        <v>21</v>
      </c>
      <c r="B61" s="85" t="s">
        <v>21</v>
      </c>
      <c r="C61" s="91">
        <v>0</v>
      </c>
      <c r="D61" s="71"/>
      <c r="E61" s="71"/>
      <c r="F61" s="33">
        <f t="shared" si="2"/>
        <v>0</v>
      </c>
      <c r="G61" s="91">
        <v>0</v>
      </c>
      <c r="H61" s="89"/>
      <c r="I61" s="90"/>
    </row>
    <row r="62" spans="1:9" ht="18" customHeight="1" thickBot="1" x14ac:dyDescent="0.3">
      <c r="A62" s="115"/>
      <c r="B62" s="115"/>
      <c r="C62" s="115"/>
      <c r="D62" s="115"/>
      <c r="E62" s="115"/>
      <c r="F62" s="115"/>
      <c r="G62" s="115"/>
      <c r="H62" s="115"/>
      <c r="I62" s="115"/>
    </row>
    <row r="63" spans="1:9" ht="18" customHeight="1" thickBot="1" x14ac:dyDescent="0.3">
      <c r="A63" s="116" t="s">
        <v>22</v>
      </c>
      <c r="B63" s="116"/>
      <c r="C63" s="116"/>
      <c r="D63" s="116"/>
      <c r="E63" s="116"/>
      <c r="F63" s="117"/>
      <c r="G63" s="118">
        <f>SUM(F6:F61)</f>
        <v>0</v>
      </c>
      <c r="H63" s="119"/>
      <c r="I63" s="120"/>
    </row>
    <row r="64" spans="1:9" ht="18" customHeight="1" thickBot="1" x14ac:dyDescent="0.3">
      <c r="A64" s="126" t="s">
        <v>23</v>
      </c>
      <c r="B64" s="126"/>
      <c r="C64" s="126"/>
      <c r="D64" s="126"/>
      <c r="E64" s="126"/>
      <c r="F64" s="127"/>
      <c r="G64" s="128">
        <v>0</v>
      </c>
      <c r="H64" s="129"/>
      <c r="I64" s="130"/>
    </row>
    <row r="65" spans="1:9" ht="18" customHeight="1" thickBot="1" x14ac:dyDescent="0.3">
      <c r="A65" s="126" t="s">
        <v>24</v>
      </c>
      <c r="B65" s="126"/>
      <c r="C65" s="126"/>
      <c r="D65" s="126"/>
      <c r="E65" s="126"/>
      <c r="F65" s="127"/>
      <c r="G65" s="128">
        <v>0</v>
      </c>
      <c r="H65" s="129"/>
      <c r="I65" s="130"/>
    </row>
    <row r="66" spans="1:9" ht="16.5" customHeight="1" thickBot="1" x14ac:dyDescent="0.3">
      <c r="A66" s="131" t="s">
        <v>25</v>
      </c>
      <c r="B66" s="131"/>
      <c r="C66" s="131"/>
      <c r="D66" s="131"/>
      <c r="E66" s="131"/>
      <c r="F66" s="132"/>
      <c r="G66" s="133">
        <f>SUM(G63:I65)</f>
        <v>0</v>
      </c>
      <c r="H66" s="134"/>
      <c r="I66" s="135"/>
    </row>
    <row r="67" spans="1:9" x14ac:dyDescent="0.25">
      <c r="A67" s="1"/>
      <c r="B67" s="1"/>
      <c r="C67" s="1"/>
      <c r="D67" s="1"/>
      <c r="E67" s="1"/>
      <c r="F67" s="1"/>
      <c r="G67" s="1"/>
      <c r="H67" s="1"/>
      <c r="I67" s="1"/>
    </row>
    <row r="68" spans="1:9" x14ac:dyDescent="0.25">
      <c r="A68" s="125" t="s">
        <v>28</v>
      </c>
      <c r="B68" s="125"/>
      <c r="C68" s="125"/>
      <c r="D68" s="125"/>
      <c r="E68" s="125"/>
      <c r="F68" s="125"/>
      <c r="G68" s="125"/>
      <c r="H68" s="125"/>
      <c r="I68" s="125"/>
    </row>
  </sheetData>
  <sheetProtection algorithmName="SHA-512" hashValue="arn6F8oBLCZRS2RZBky26/DghO/4cA7DM0Mbd2Y7zykKKtHQe/+BKiosdO4eul/+C0N4wUNndcPdDSsTPyFjTA==" saltValue="CoEH5PE3dbFsBodUuMHKXA==" spinCount="100000" sheet="1" objects="1" scenarios="1"/>
  <mergeCells count="19">
    <mergeCell ref="A68:I68"/>
    <mergeCell ref="G4:G5"/>
    <mergeCell ref="A62:I62"/>
    <mergeCell ref="A63:F63"/>
    <mergeCell ref="G63:I63"/>
    <mergeCell ref="A64:F64"/>
    <mergeCell ref="G64:I64"/>
    <mergeCell ref="A65:F65"/>
    <mergeCell ref="G65:I65"/>
    <mergeCell ref="A66:F66"/>
    <mergeCell ref="G66:I66"/>
    <mergeCell ref="A1:I1"/>
    <mergeCell ref="A4:A5"/>
    <mergeCell ref="B4:B5"/>
    <mergeCell ref="C4:C5"/>
    <mergeCell ref="D4:D5"/>
    <mergeCell ref="E4:E5"/>
    <mergeCell ref="A2:I2"/>
    <mergeCell ref="A3:I3"/>
  </mergeCells>
  <pageMargins left="0.25" right="0.25" top="0.75" bottom="0.75" header="0.3" footer="0.3"/>
  <pageSetup scale="76" fitToHeight="0" orientation="landscape" r:id="rId1"/>
  <headerFooter>
    <oddHeader>&amp;CAttachment A.2: Proposed Operations—Staffing Model
Labor Worksheet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Check box">
                <anchor moveWithCells="1">
                  <from>
                    <xdr:col>7</xdr:col>
                    <xdr:colOff>209550</xdr:colOff>
                    <xdr:row>4</xdr:row>
                    <xdr:rowOff>190500</xdr:rowOff>
                  </from>
                  <to>
                    <xdr:col>7</xdr:col>
                    <xdr:colOff>542925</xdr:colOff>
                    <xdr:row>5</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Check box">
                <anchor moveWithCells="1">
                  <from>
                    <xdr:col>7</xdr:col>
                    <xdr:colOff>209550</xdr:colOff>
                    <xdr:row>42</xdr:row>
                    <xdr:rowOff>228600</xdr:rowOff>
                  </from>
                  <to>
                    <xdr:col>7</xdr:col>
                    <xdr:colOff>542925</xdr:colOff>
                    <xdr:row>43</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ltText="Check box">
                <anchor moveWithCells="1">
                  <from>
                    <xdr:col>7</xdr:col>
                    <xdr:colOff>219075</xdr:colOff>
                    <xdr:row>43</xdr:row>
                    <xdr:rowOff>238125</xdr:rowOff>
                  </from>
                  <to>
                    <xdr:col>7</xdr:col>
                    <xdr:colOff>552450</xdr:colOff>
                    <xdr:row>44</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ltText="Check box">
                <anchor moveWithCells="1">
                  <from>
                    <xdr:col>7</xdr:col>
                    <xdr:colOff>209550</xdr:colOff>
                    <xdr:row>45</xdr:row>
                    <xdr:rowOff>0</xdr:rowOff>
                  </from>
                  <to>
                    <xdr:col>7</xdr:col>
                    <xdr:colOff>542925</xdr:colOff>
                    <xdr:row>45</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ltText="Check box">
                <anchor moveWithCells="1">
                  <from>
                    <xdr:col>7</xdr:col>
                    <xdr:colOff>209550</xdr:colOff>
                    <xdr:row>46</xdr:row>
                    <xdr:rowOff>19050</xdr:rowOff>
                  </from>
                  <to>
                    <xdr:col>7</xdr:col>
                    <xdr:colOff>542925</xdr:colOff>
                    <xdr:row>47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ltText="Check box">
                <anchor moveWithCells="1">
                  <from>
                    <xdr:col>7</xdr:col>
                    <xdr:colOff>209550</xdr:colOff>
                    <xdr:row>47</xdr:row>
                    <xdr:rowOff>0</xdr:rowOff>
                  </from>
                  <to>
                    <xdr:col>7</xdr:col>
                    <xdr:colOff>542925</xdr:colOff>
                    <xdr:row>47</xdr:row>
                    <xdr:rowOff>219075</xdr:rowOff>
                  </to>
                </anchor>
              </controlPr>
            </control>
          </mc:Choice>
        </mc:AlternateContent>
        <mc:AlternateContent xmlns:mc="http://schemas.openxmlformats.org/markup-compatibility/2006">
          <mc:Choice Requires="x14">
            <control shapeId="2055" r:id="rId10" name="Check Box 7">
              <controlPr defaultSize="0" autoFill="0" autoLine="0" autoPict="0" altText="Check box">
                <anchor moveWithCells="1">
                  <from>
                    <xdr:col>7</xdr:col>
                    <xdr:colOff>200025</xdr:colOff>
                    <xdr:row>48</xdr:row>
                    <xdr:rowOff>0</xdr:rowOff>
                  </from>
                  <to>
                    <xdr:col>7</xdr:col>
                    <xdr:colOff>533400</xdr:colOff>
                    <xdr:row>48</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ltText="Check box">
                <anchor moveWithCells="1">
                  <from>
                    <xdr:col>7</xdr:col>
                    <xdr:colOff>209550</xdr:colOff>
                    <xdr:row>49</xdr:row>
                    <xdr:rowOff>9525</xdr:rowOff>
                  </from>
                  <to>
                    <xdr:col>7</xdr:col>
                    <xdr:colOff>542925</xdr:colOff>
                    <xdr:row>50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ltText="Check box">
                <anchor moveWithCells="1">
                  <from>
                    <xdr:col>7</xdr:col>
                    <xdr:colOff>209550</xdr:colOff>
                    <xdr:row>49</xdr:row>
                    <xdr:rowOff>247650</xdr:rowOff>
                  </from>
                  <to>
                    <xdr:col>7</xdr:col>
                    <xdr:colOff>542925</xdr:colOff>
                    <xdr:row>50</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ltText="Check box">
                <anchor moveWithCells="1">
                  <from>
                    <xdr:col>7</xdr:col>
                    <xdr:colOff>219075</xdr:colOff>
                    <xdr:row>51</xdr:row>
                    <xdr:rowOff>0</xdr:rowOff>
                  </from>
                  <to>
                    <xdr:col>7</xdr:col>
                    <xdr:colOff>552450</xdr:colOff>
                    <xdr:row>51</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ltText="Check box">
                <anchor moveWithCells="1">
                  <from>
                    <xdr:col>7</xdr:col>
                    <xdr:colOff>200025</xdr:colOff>
                    <xdr:row>52</xdr:row>
                    <xdr:rowOff>19050</xdr:rowOff>
                  </from>
                  <to>
                    <xdr:col>7</xdr:col>
                    <xdr:colOff>533400</xdr:colOff>
                    <xdr:row>53</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ltText="Check box">
                <anchor moveWithCells="1">
                  <from>
                    <xdr:col>7</xdr:col>
                    <xdr:colOff>200025</xdr:colOff>
                    <xdr:row>53</xdr:row>
                    <xdr:rowOff>0</xdr:rowOff>
                  </from>
                  <to>
                    <xdr:col>7</xdr:col>
                    <xdr:colOff>533400</xdr:colOff>
                    <xdr:row>53</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ltText="Check box">
                <anchor moveWithCells="1">
                  <from>
                    <xdr:col>7</xdr:col>
                    <xdr:colOff>209550</xdr:colOff>
                    <xdr:row>54</xdr:row>
                    <xdr:rowOff>19050</xdr:rowOff>
                  </from>
                  <to>
                    <xdr:col>7</xdr:col>
                    <xdr:colOff>542925</xdr:colOff>
                    <xdr:row>55</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ltText="Check box">
                <anchor moveWithCells="1">
                  <from>
                    <xdr:col>7</xdr:col>
                    <xdr:colOff>209550</xdr:colOff>
                    <xdr:row>55</xdr:row>
                    <xdr:rowOff>19050</xdr:rowOff>
                  </from>
                  <to>
                    <xdr:col>7</xdr:col>
                    <xdr:colOff>542925</xdr:colOff>
                    <xdr:row>56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ltText="Check box">
                <anchor moveWithCells="1">
                  <from>
                    <xdr:col>7</xdr:col>
                    <xdr:colOff>200025</xdr:colOff>
                    <xdr:row>56</xdr:row>
                    <xdr:rowOff>19050</xdr:rowOff>
                  </from>
                  <to>
                    <xdr:col>7</xdr:col>
                    <xdr:colOff>533400</xdr:colOff>
                    <xdr:row>57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ltText="Check box">
                <anchor moveWithCells="1">
                  <from>
                    <xdr:col>7</xdr:col>
                    <xdr:colOff>200025</xdr:colOff>
                    <xdr:row>57</xdr:row>
                    <xdr:rowOff>0</xdr:rowOff>
                  </from>
                  <to>
                    <xdr:col>7</xdr:col>
                    <xdr:colOff>533400</xdr:colOff>
                    <xdr:row>57</xdr:row>
                    <xdr:rowOff>219075</xdr:rowOff>
                  </to>
                </anchor>
              </controlPr>
            </control>
          </mc:Choice>
        </mc:AlternateContent>
        <mc:AlternateContent xmlns:mc="http://schemas.openxmlformats.org/markup-compatibility/2006">
          <mc:Choice Requires="x14">
            <control shapeId="2065" r:id="rId20" name="Check Box 17">
              <controlPr defaultSize="0" autoFill="0" autoLine="0" autoPict="0" altText="Check box">
                <anchor moveWithCells="1">
                  <from>
                    <xdr:col>7</xdr:col>
                    <xdr:colOff>209550</xdr:colOff>
                    <xdr:row>58</xdr:row>
                    <xdr:rowOff>19050</xdr:rowOff>
                  </from>
                  <to>
                    <xdr:col>7</xdr:col>
                    <xdr:colOff>542925</xdr:colOff>
                    <xdr:row>59</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ltText="Check box">
                <anchor moveWithCells="1">
                  <from>
                    <xdr:col>7</xdr:col>
                    <xdr:colOff>209550</xdr:colOff>
                    <xdr:row>59</xdr:row>
                    <xdr:rowOff>19050</xdr:rowOff>
                  </from>
                  <to>
                    <xdr:col>7</xdr:col>
                    <xdr:colOff>542925</xdr:colOff>
                    <xdr:row>60</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ltText="Check box">
                <anchor moveWithCells="1">
                  <from>
                    <xdr:col>7</xdr:col>
                    <xdr:colOff>209550</xdr:colOff>
                    <xdr:row>60</xdr:row>
                    <xdr:rowOff>19050</xdr:rowOff>
                  </from>
                  <to>
                    <xdr:col>7</xdr:col>
                    <xdr:colOff>542925</xdr:colOff>
                    <xdr:row>61</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ltText="Check box">
                <anchor moveWithCells="1">
                  <from>
                    <xdr:col>8</xdr:col>
                    <xdr:colOff>209550</xdr:colOff>
                    <xdr:row>4</xdr:row>
                    <xdr:rowOff>190500</xdr:rowOff>
                  </from>
                  <to>
                    <xdr:col>8</xdr:col>
                    <xdr:colOff>542925</xdr:colOff>
                    <xdr:row>5</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ltText="Check box">
                <anchor moveWithCells="1">
                  <from>
                    <xdr:col>8</xdr:col>
                    <xdr:colOff>209550</xdr:colOff>
                    <xdr:row>42</xdr:row>
                    <xdr:rowOff>228600</xdr:rowOff>
                  </from>
                  <to>
                    <xdr:col>8</xdr:col>
                    <xdr:colOff>542925</xdr:colOff>
                    <xdr:row>43</xdr:row>
                    <xdr:rowOff>219075</xdr:rowOff>
                  </to>
                </anchor>
              </controlPr>
            </control>
          </mc:Choice>
        </mc:AlternateContent>
        <mc:AlternateContent xmlns:mc="http://schemas.openxmlformats.org/markup-compatibility/2006">
          <mc:Choice Requires="x14">
            <control shapeId="2070" r:id="rId25" name="Check Box 22">
              <controlPr defaultSize="0" autoFill="0" autoLine="0" autoPict="0" altText="Check box">
                <anchor moveWithCells="1">
                  <from>
                    <xdr:col>8</xdr:col>
                    <xdr:colOff>219075</xdr:colOff>
                    <xdr:row>43</xdr:row>
                    <xdr:rowOff>238125</xdr:rowOff>
                  </from>
                  <to>
                    <xdr:col>8</xdr:col>
                    <xdr:colOff>552450</xdr:colOff>
                    <xdr:row>44</xdr:row>
                    <xdr:rowOff>219075</xdr:rowOff>
                  </to>
                </anchor>
              </controlPr>
            </control>
          </mc:Choice>
        </mc:AlternateContent>
        <mc:AlternateContent xmlns:mc="http://schemas.openxmlformats.org/markup-compatibility/2006">
          <mc:Choice Requires="x14">
            <control shapeId="2071" r:id="rId26" name="Check Box 23">
              <controlPr defaultSize="0" autoFill="0" autoLine="0" autoPict="0" altText="Check box">
                <anchor moveWithCells="1">
                  <from>
                    <xdr:col>8</xdr:col>
                    <xdr:colOff>209550</xdr:colOff>
                    <xdr:row>45</xdr:row>
                    <xdr:rowOff>0</xdr:rowOff>
                  </from>
                  <to>
                    <xdr:col>8</xdr:col>
                    <xdr:colOff>542925</xdr:colOff>
                    <xdr:row>45</xdr:row>
                    <xdr:rowOff>219075</xdr:rowOff>
                  </to>
                </anchor>
              </controlPr>
            </control>
          </mc:Choice>
        </mc:AlternateContent>
        <mc:AlternateContent xmlns:mc="http://schemas.openxmlformats.org/markup-compatibility/2006">
          <mc:Choice Requires="x14">
            <control shapeId="2072" r:id="rId27" name="Check Box 24">
              <controlPr defaultSize="0" autoFill="0" autoLine="0" autoPict="0" altText="Check box">
                <anchor moveWithCells="1">
                  <from>
                    <xdr:col>8</xdr:col>
                    <xdr:colOff>209550</xdr:colOff>
                    <xdr:row>46</xdr:row>
                    <xdr:rowOff>19050</xdr:rowOff>
                  </from>
                  <to>
                    <xdr:col>8</xdr:col>
                    <xdr:colOff>542925</xdr:colOff>
                    <xdr:row>47</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ltText="Check box">
                <anchor moveWithCells="1">
                  <from>
                    <xdr:col>8</xdr:col>
                    <xdr:colOff>209550</xdr:colOff>
                    <xdr:row>47</xdr:row>
                    <xdr:rowOff>0</xdr:rowOff>
                  </from>
                  <to>
                    <xdr:col>8</xdr:col>
                    <xdr:colOff>542925</xdr:colOff>
                    <xdr:row>47</xdr:row>
                    <xdr:rowOff>219075</xdr:rowOff>
                  </to>
                </anchor>
              </controlPr>
            </control>
          </mc:Choice>
        </mc:AlternateContent>
        <mc:AlternateContent xmlns:mc="http://schemas.openxmlformats.org/markup-compatibility/2006">
          <mc:Choice Requires="x14">
            <control shapeId="2074" r:id="rId29" name="Check Box 26">
              <controlPr defaultSize="0" autoFill="0" autoLine="0" autoPict="0" altText="Check box">
                <anchor moveWithCells="1">
                  <from>
                    <xdr:col>8</xdr:col>
                    <xdr:colOff>200025</xdr:colOff>
                    <xdr:row>48</xdr:row>
                    <xdr:rowOff>0</xdr:rowOff>
                  </from>
                  <to>
                    <xdr:col>8</xdr:col>
                    <xdr:colOff>533400</xdr:colOff>
                    <xdr:row>48</xdr:row>
                    <xdr:rowOff>219075</xdr:rowOff>
                  </to>
                </anchor>
              </controlPr>
            </control>
          </mc:Choice>
        </mc:AlternateContent>
        <mc:AlternateContent xmlns:mc="http://schemas.openxmlformats.org/markup-compatibility/2006">
          <mc:Choice Requires="x14">
            <control shapeId="2075" r:id="rId30" name="Check Box 27">
              <controlPr defaultSize="0" autoFill="0" autoLine="0" autoPict="0" altText="Check box">
                <anchor moveWithCells="1">
                  <from>
                    <xdr:col>8</xdr:col>
                    <xdr:colOff>209550</xdr:colOff>
                    <xdr:row>49</xdr:row>
                    <xdr:rowOff>9525</xdr:rowOff>
                  </from>
                  <to>
                    <xdr:col>8</xdr:col>
                    <xdr:colOff>542925</xdr:colOff>
                    <xdr:row>50</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ltText="Check box">
                <anchor moveWithCells="1">
                  <from>
                    <xdr:col>8</xdr:col>
                    <xdr:colOff>209550</xdr:colOff>
                    <xdr:row>49</xdr:row>
                    <xdr:rowOff>247650</xdr:rowOff>
                  </from>
                  <to>
                    <xdr:col>8</xdr:col>
                    <xdr:colOff>542925</xdr:colOff>
                    <xdr:row>50</xdr:row>
                    <xdr:rowOff>219075</xdr:rowOff>
                  </to>
                </anchor>
              </controlPr>
            </control>
          </mc:Choice>
        </mc:AlternateContent>
        <mc:AlternateContent xmlns:mc="http://schemas.openxmlformats.org/markup-compatibility/2006">
          <mc:Choice Requires="x14">
            <control shapeId="2077" r:id="rId32" name="Check Box 29">
              <controlPr defaultSize="0" autoFill="0" autoLine="0" autoPict="0" altText="Check box">
                <anchor moveWithCells="1">
                  <from>
                    <xdr:col>8</xdr:col>
                    <xdr:colOff>219075</xdr:colOff>
                    <xdr:row>51</xdr:row>
                    <xdr:rowOff>0</xdr:rowOff>
                  </from>
                  <to>
                    <xdr:col>8</xdr:col>
                    <xdr:colOff>552450</xdr:colOff>
                    <xdr:row>51</xdr:row>
                    <xdr:rowOff>219075</xdr:rowOff>
                  </to>
                </anchor>
              </controlPr>
            </control>
          </mc:Choice>
        </mc:AlternateContent>
        <mc:AlternateContent xmlns:mc="http://schemas.openxmlformats.org/markup-compatibility/2006">
          <mc:Choice Requires="x14">
            <control shapeId="2078" r:id="rId33" name="Check Box 30">
              <controlPr defaultSize="0" autoFill="0" autoLine="0" autoPict="0" altText="Check box">
                <anchor moveWithCells="1">
                  <from>
                    <xdr:col>8</xdr:col>
                    <xdr:colOff>200025</xdr:colOff>
                    <xdr:row>52</xdr:row>
                    <xdr:rowOff>19050</xdr:rowOff>
                  </from>
                  <to>
                    <xdr:col>8</xdr:col>
                    <xdr:colOff>533400</xdr:colOff>
                    <xdr:row>53</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ltText="Check box">
                <anchor moveWithCells="1">
                  <from>
                    <xdr:col>8</xdr:col>
                    <xdr:colOff>200025</xdr:colOff>
                    <xdr:row>53</xdr:row>
                    <xdr:rowOff>0</xdr:rowOff>
                  </from>
                  <to>
                    <xdr:col>8</xdr:col>
                    <xdr:colOff>533400</xdr:colOff>
                    <xdr:row>53</xdr:row>
                    <xdr:rowOff>219075</xdr:rowOff>
                  </to>
                </anchor>
              </controlPr>
            </control>
          </mc:Choice>
        </mc:AlternateContent>
        <mc:AlternateContent xmlns:mc="http://schemas.openxmlformats.org/markup-compatibility/2006">
          <mc:Choice Requires="x14">
            <control shapeId="2080" r:id="rId35" name="Check Box 32">
              <controlPr defaultSize="0" autoFill="0" autoLine="0" autoPict="0" altText="Check box">
                <anchor moveWithCells="1">
                  <from>
                    <xdr:col>8</xdr:col>
                    <xdr:colOff>209550</xdr:colOff>
                    <xdr:row>54</xdr:row>
                    <xdr:rowOff>19050</xdr:rowOff>
                  </from>
                  <to>
                    <xdr:col>8</xdr:col>
                    <xdr:colOff>542925</xdr:colOff>
                    <xdr:row>55</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ltText="Check box">
                <anchor moveWithCells="1">
                  <from>
                    <xdr:col>8</xdr:col>
                    <xdr:colOff>209550</xdr:colOff>
                    <xdr:row>55</xdr:row>
                    <xdr:rowOff>19050</xdr:rowOff>
                  </from>
                  <to>
                    <xdr:col>8</xdr:col>
                    <xdr:colOff>542925</xdr:colOff>
                    <xdr:row>56</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ltText="Check box">
                <anchor moveWithCells="1">
                  <from>
                    <xdr:col>8</xdr:col>
                    <xdr:colOff>200025</xdr:colOff>
                    <xdr:row>56</xdr:row>
                    <xdr:rowOff>19050</xdr:rowOff>
                  </from>
                  <to>
                    <xdr:col>8</xdr:col>
                    <xdr:colOff>533400</xdr:colOff>
                    <xdr:row>57</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ltText="Check box">
                <anchor moveWithCells="1">
                  <from>
                    <xdr:col>8</xdr:col>
                    <xdr:colOff>200025</xdr:colOff>
                    <xdr:row>57</xdr:row>
                    <xdr:rowOff>0</xdr:rowOff>
                  </from>
                  <to>
                    <xdr:col>8</xdr:col>
                    <xdr:colOff>533400</xdr:colOff>
                    <xdr:row>57</xdr:row>
                    <xdr:rowOff>219075</xdr:rowOff>
                  </to>
                </anchor>
              </controlPr>
            </control>
          </mc:Choice>
        </mc:AlternateContent>
        <mc:AlternateContent xmlns:mc="http://schemas.openxmlformats.org/markup-compatibility/2006">
          <mc:Choice Requires="x14">
            <control shapeId="2084" r:id="rId39" name="Check Box 36">
              <controlPr defaultSize="0" autoFill="0" autoLine="0" autoPict="0" altText="Check box">
                <anchor moveWithCells="1">
                  <from>
                    <xdr:col>8</xdr:col>
                    <xdr:colOff>209550</xdr:colOff>
                    <xdr:row>58</xdr:row>
                    <xdr:rowOff>19050</xdr:rowOff>
                  </from>
                  <to>
                    <xdr:col>8</xdr:col>
                    <xdr:colOff>542925</xdr:colOff>
                    <xdr:row>59</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ltText="Check box">
                <anchor moveWithCells="1">
                  <from>
                    <xdr:col>8</xdr:col>
                    <xdr:colOff>209550</xdr:colOff>
                    <xdr:row>59</xdr:row>
                    <xdr:rowOff>19050</xdr:rowOff>
                  </from>
                  <to>
                    <xdr:col>8</xdr:col>
                    <xdr:colOff>542925</xdr:colOff>
                    <xdr:row>60</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ltText="Check box">
                <anchor moveWithCells="1">
                  <from>
                    <xdr:col>8</xdr:col>
                    <xdr:colOff>209550</xdr:colOff>
                    <xdr:row>60</xdr:row>
                    <xdr:rowOff>19050</xdr:rowOff>
                  </from>
                  <to>
                    <xdr:col>8</xdr:col>
                    <xdr:colOff>542925</xdr:colOff>
                    <xdr:row>61</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ltText="Check box">
                <anchor moveWithCells="1">
                  <from>
                    <xdr:col>7</xdr:col>
                    <xdr:colOff>209550</xdr:colOff>
                    <xdr:row>5</xdr:row>
                    <xdr:rowOff>228600</xdr:rowOff>
                  </from>
                  <to>
                    <xdr:col>7</xdr:col>
                    <xdr:colOff>542925</xdr:colOff>
                    <xdr:row>6</xdr:row>
                    <xdr:rowOff>219075</xdr:rowOff>
                  </to>
                </anchor>
              </controlPr>
            </control>
          </mc:Choice>
        </mc:AlternateContent>
        <mc:AlternateContent xmlns:mc="http://schemas.openxmlformats.org/markup-compatibility/2006">
          <mc:Choice Requires="x14">
            <control shapeId="2088" r:id="rId43" name="Check Box 40">
              <controlPr defaultSize="0" autoFill="0" autoLine="0" autoPict="0" altText="Check box">
                <anchor moveWithCells="1">
                  <from>
                    <xdr:col>7</xdr:col>
                    <xdr:colOff>219075</xdr:colOff>
                    <xdr:row>6</xdr:row>
                    <xdr:rowOff>238125</xdr:rowOff>
                  </from>
                  <to>
                    <xdr:col>7</xdr:col>
                    <xdr:colOff>552450</xdr:colOff>
                    <xdr:row>7</xdr:row>
                    <xdr:rowOff>219075</xdr:rowOff>
                  </to>
                </anchor>
              </controlPr>
            </control>
          </mc:Choice>
        </mc:AlternateContent>
        <mc:AlternateContent xmlns:mc="http://schemas.openxmlformats.org/markup-compatibility/2006">
          <mc:Choice Requires="x14">
            <control shapeId="2089" r:id="rId44" name="Check Box 41">
              <controlPr defaultSize="0" autoFill="0" autoLine="0" autoPict="0" altText="Check box">
                <anchor moveWithCells="1">
                  <from>
                    <xdr:col>7</xdr:col>
                    <xdr:colOff>209550</xdr:colOff>
                    <xdr:row>8</xdr:row>
                    <xdr:rowOff>0</xdr:rowOff>
                  </from>
                  <to>
                    <xdr:col>7</xdr:col>
                    <xdr:colOff>542925</xdr:colOff>
                    <xdr:row>8</xdr:row>
                    <xdr:rowOff>219075</xdr:rowOff>
                  </to>
                </anchor>
              </controlPr>
            </control>
          </mc:Choice>
        </mc:AlternateContent>
        <mc:AlternateContent xmlns:mc="http://schemas.openxmlformats.org/markup-compatibility/2006">
          <mc:Choice Requires="x14">
            <control shapeId="2090" r:id="rId45" name="Check Box 42">
              <controlPr defaultSize="0" autoFill="0" autoLine="0" autoPict="0" altText="Check box">
                <anchor moveWithCells="1">
                  <from>
                    <xdr:col>7</xdr:col>
                    <xdr:colOff>209550</xdr:colOff>
                    <xdr:row>9</xdr:row>
                    <xdr:rowOff>19050</xdr:rowOff>
                  </from>
                  <to>
                    <xdr:col>7</xdr:col>
                    <xdr:colOff>542925</xdr:colOff>
                    <xdr:row>10</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ltText="Check box">
                <anchor moveWithCells="1">
                  <from>
                    <xdr:col>7</xdr:col>
                    <xdr:colOff>209550</xdr:colOff>
                    <xdr:row>10</xdr:row>
                    <xdr:rowOff>0</xdr:rowOff>
                  </from>
                  <to>
                    <xdr:col>7</xdr:col>
                    <xdr:colOff>542925</xdr:colOff>
                    <xdr:row>10</xdr:row>
                    <xdr:rowOff>219075</xdr:rowOff>
                  </to>
                </anchor>
              </controlPr>
            </control>
          </mc:Choice>
        </mc:AlternateContent>
        <mc:AlternateContent xmlns:mc="http://schemas.openxmlformats.org/markup-compatibility/2006">
          <mc:Choice Requires="x14">
            <control shapeId="2092" r:id="rId47" name="Check Box 44">
              <controlPr defaultSize="0" autoFill="0" autoLine="0" autoPict="0" altText="Check box">
                <anchor moveWithCells="1">
                  <from>
                    <xdr:col>7</xdr:col>
                    <xdr:colOff>200025</xdr:colOff>
                    <xdr:row>11</xdr:row>
                    <xdr:rowOff>0</xdr:rowOff>
                  </from>
                  <to>
                    <xdr:col>7</xdr:col>
                    <xdr:colOff>533400</xdr:colOff>
                    <xdr:row>11</xdr:row>
                    <xdr:rowOff>219075</xdr:rowOff>
                  </to>
                </anchor>
              </controlPr>
            </control>
          </mc:Choice>
        </mc:AlternateContent>
        <mc:AlternateContent xmlns:mc="http://schemas.openxmlformats.org/markup-compatibility/2006">
          <mc:Choice Requires="x14">
            <control shapeId="2093" r:id="rId48" name="Check Box 45">
              <controlPr defaultSize="0" autoFill="0" autoLine="0" autoPict="0" altText="Check box">
                <anchor moveWithCells="1">
                  <from>
                    <xdr:col>7</xdr:col>
                    <xdr:colOff>209550</xdr:colOff>
                    <xdr:row>12</xdr:row>
                    <xdr:rowOff>9525</xdr:rowOff>
                  </from>
                  <to>
                    <xdr:col>7</xdr:col>
                    <xdr:colOff>542925</xdr:colOff>
                    <xdr:row>13</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ltText="Check box">
                <anchor moveWithCells="1">
                  <from>
                    <xdr:col>7</xdr:col>
                    <xdr:colOff>209550</xdr:colOff>
                    <xdr:row>12</xdr:row>
                    <xdr:rowOff>247650</xdr:rowOff>
                  </from>
                  <to>
                    <xdr:col>7</xdr:col>
                    <xdr:colOff>542925</xdr:colOff>
                    <xdr:row>13</xdr:row>
                    <xdr:rowOff>219075</xdr:rowOff>
                  </to>
                </anchor>
              </controlPr>
            </control>
          </mc:Choice>
        </mc:AlternateContent>
        <mc:AlternateContent xmlns:mc="http://schemas.openxmlformats.org/markup-compatibility/2006">
          <mc:Choice Requires="x14">
            <control shapeId="2095" r:id="rId50" name="Check Box 47">
              <controlPr defaultSize="0" autoFill="0" autoLine="0" autoPict="0" altText="Check box">
                <anchor moveWithCells="1">
                  <from>
                    <xdr:col>7</xdr:col>
                    <xdr:colOff>219075</xdr:colOff>
                    <xdr:row>14</xdr:row>
                    <xdr:rowOff>0</xdr:rowOff>
                  </from>
                  <to>
                    <xdr:col>7</xdr:col>
                    <xdr:colOff>552450</xdr:colOff>
                    <xdr:row>14</xdr:row>
                    <xdr:rowOff>219075</xdr:rowOff>
                  </to>
                </anchor>
              </controlPr>
            </control>
          </mc:Choice>
        </mc:AlternateContent>
        <mc:AlternateContent xmlns:mc="http://schemas.openxmlformats.org/markup-compatibility/2006">
          <mc:Choice Requires="x14">
            <control shapeId="2096" r:id="rId51" name="Check Box 48">
              <controlPr defaultSize="0" autoFill="0" autoLine="0" autoPict="0" altText="Check box">
                <anchor moveWithCells="1">
                  <from>
                    <xdr:col>7</xdr:col>
                    <xdr:colOff>200025</xdr:colOff>
                    <xdr:row>15</xdr:row>
                    <xdr:rowOff>19050</xdr:rowOff>
                  </from>
                  <to>
                    <xdr:col>7</xdr:col>
                    <xdr:colOff>533400</xdr:colOff>
                    <xdr:row>16</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ltText="Check box">
                <anchor moveWithCells="1">
                  <from>
                    <xdr:col>7</xdr:col>
                    <xdr:colOff>200025</xdr:colOff>
                    <xdr:row>16</xdr:row>
                    <xdr:rowOff>0</xdr:rowOff>
                  </from>
                  <to>
                    <xdr:col>7</xdr:col>
                    <xdr:colOff>533400</xdr:colOff>
                    <xdr:row>16</xdr:row>
                    <xdr:rowOff>219075</xdr:rowOff>
                  </to>
                </anchor>
              </controlPr>
            </control>
          </mc:Choice>
        </mc:AlternateContent>
        <mc:AlternateContent xmlns:mc="http://schemas.openxmlformats.org/markup-compatibility/2006">
          <mc:Choice Requires="x14">
            <control shapeId="2098" r:id="rId53" name="Check Box 50">
              <controlPr defaultSize="0" autoFill="0" autoLine="0" autoPict="0" altText="Check box">
                <anchor moveWithCells="1">
                  <from>
                    <xdr:col>7</xdr:col>
                    <xdr:colOff>209550</xdr:colOff>
                    <xdr:row>17</xdr:row>
                    <xdr:rowOff>19050</xdr:rowOff>
                  </from>
                  <to>
                    <xdr:col>7</xdr:col>
                    <xdr:colOff>542925</xdr:colOff>
                    <xdr:row>18</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ltText="Check box">
                <anchor moveWithCells="1">
                  <from>
                    <xdr:col>7</xdr:col>
                    <xdr:colOff>209550</xdr:colOff>
                    <xdr:row>18</xdr:row>
                    <xdr:rowOff>19050</xdr:rowOff>
                  </from>
                  <to>
                    <xdr:col>7</xdr:col>
                    <xdr:colOff>542925</xdr:colOff>
                    <xdr:row>19</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ltText="Check box">
                <anchor moveWithCells="1">
                  <from>
                    <xdr:col>7</xdr:col>
                    <xdr:colOff>200025</xdr:colOff>
                    <xdr:row>19</xdr:row>
                    <xdr:rowOff>19050</xdr:rowOff>
                  </from>
                  <to>
                    <xdr:col>7</xdr:col>
                    <xdr:colOff>533400</xdr:colOff>
                    <xdr:row>20</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ltText="Check box">
                <anchor moveWithCells="1">
                  <from>
                    <xdr:col>7</xdr:col>
                    <xdr:colOff>200025</xdr:colOff>
                    <xdr:row>20</xdr:row>
                    <xdr:rowOff>0</xdr:rowOff>
                  </from>
                  <to>
                    <xdr:col>7</xdr:col>
                    <xdr:colOff>533400</xdr:colOff>
                    <xdr:row>20</xdr:row>
                    <xdr:rowOff>219075</xdr:rowOff>
                  </to>
                </anchor>
              </controlPr>
            </control>
          </mc:Choice>
        </mc:AlternateContent>
        <mc:AlternateContent xmlns:mc="http://schemas.openxmlformats.org/markup-compatibility/2006">
          <mc:Choice Requires="x14">
            <control shapeId="2102" r:id="rId57" name="Check Box 54">
              <controlPr defaultSize="0" autoFill="0" autoLine="0" autoPict="0" altText="Check box">
                <anchor moveWithCells="1">
                  <from>
                    <xdr:col>7</xdr:col>
                    <xdr:colOff>209550</xdr:colOff>
                    <xdr:row>21</xdr:row>
                    <xdr:rowOff>19050</xdr:rowOff>
                  </from>
                  <to>
                    <xdr:col>7</xdr:col>
                    <xdr:colOff>542925</xdr:colOff>
                    <xdr:row>22</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ltText="Check box">
                <anchor moveWithCells="1">
                  <from>
                    <xdr:col>7</xdr:col>
                    <xdr:colOff>209550</xdr:colOff>
                    <xdr:row>22</xdr:row>
                    <xdr:rowOff>19050</xdr:rowOff>
                  </from>
                  <to>
                    <xdr:col>7</xdr:col>
                    <xdr:colOff>542925</xdr:colOff>
                    <xdr:row>23</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ltText="Check box">
                <anchor moveWithCells="1">
                  <from>
                    <xdr:col>7</xdr:col>
                    <xdr:colOff>209550</xdr:colOff>
                    <xdr:row>23</xdr:row>
                    <xdr:rowOff>19050</xdr:rowOff>
                  </from>
                  <to>
                    <xdr:col>7</xdr:col>
                    <xdr:colOff>542925</xdr:colOff>
                    <xdr:row>24</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ltText="Check box">
                <anchor moveWithCells="1">
                  <from>
                    <xdr:col>8</xdr:col>
                    <xdr:colOff>209550</xdr:colOff>
                    <xdr:row>5</xdr:row>
                    <xdr:rowOff>228600</xdr:rowOff>
                  </from>
                  <to>
                    <xdr:col>8</xdr:col>
                    <xdr:colOff>542925</xdr:colOff>
                    <xdr:row>6</xdr:row>
                    <xdr:rowOff>219075</xdr:rowOff>
                  </to>
                </anchor>
              </controlPr>
            </control>
          </mc:Choice>
        </mc:AlternateContent>
        <mc:AlternateContent xmlns:mc="http://schemas.openxmlformats.org/markup-compatibility/2006">
          <mc:Choice Requires="x14">
            <control shapeId="2106" r:id="rId61" name="Check Box 58">
              <controlPr defaultSize="0" autoFill="0" autoLine="0" autoPict="0" altText="Check box">
                <anchor moveWithCells="1">
                  <from>
                    <xdr:col>8</xdr:col>
                    <xdr:colOff>219075</xdr:colOff>
                    <xdr:row>6</xdr:row>
                    <xdr:rowOff>238125</xdr:rowOff>
                  </from>
                  <to>
                    <xdr:col>8</xdr:col>
                    <xdr:colOff>552450</xdr:colOff>
                    <xdr:row>7</xdr:row>
                    <xdr:rowOff>219075</xdr:rowOff>
                  </to>
                </anchor>
              </controlPr>
            </control>
          </mc:Choice>
        </mc:AlternateContent>
        <mc:AlternateContent xmlns:mc="http://schemas.openxmlformats.org/markup-compatibility/2006">
          <mc:Choice Requires="x14">
            <control shapeId="2107" r:id="rId62" name="Check Box 59">
              <controlPr defaultSize="0" autoFill="0" autoLine="0" autoPict="0" altText="Check box">
                <anchor moveWithCells="1">
                  <from>
                    <xdr:col>8</xdr:col>
                    <xdr:colOff>209550</xdr:colOff>
                    <xdr:row>8</xdr:row>
                    <xdr:rowOff>0</xdr:rowOff>
                  </from>
                  <to>
                    <xdr:col>8</xdr:col>
                    <xdr:colOff>542925</xdr:colOff>
                    <xdr:row>8</xdr:row>
                    <xdr:rowOff>219075</xdr:rowOff>
                  </to>
                </anchor>
              </controlPr>
            </control>
          </mc:Choice>
        </mc:AlternateContent>
        <mc:AlternateContent xmlns:mc="http://schemas.openxmlformats.org/markup-compatibility/2006">
          <mc:Choice Requires="x14">
            <control shapeId="2108" r:id="rId63" name="Check Box 60">
              <controlPr defaultSize="0" autoFill="0" autoLine="0" autoPict="0" altText="Check box">
                <anchor moveWithCells="1">
                  <from>
                    <xdr:col>8</xdr:col>
                    <xdr:colOff>209550</xdr:colOff>
                    <xdr:row>9</xdr:row>
                    <xdr:rowOff>19050</xdr:rowOff>
                  </from>
                  <to>
                    <xdr:col>8</xdr:col>
                    <xdr:colOff>542925</xdr:colOff>
                    <xdr:row>10</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ltText="Check box">
                <anchor moveWithCells="1">
                  <from>
                    <xdr:col>8</xdr:col>
                    <xdr:colOff>209550</xdr:colOff>
                    <xdr:row>10</xdr:row>
                    <xdr:rowOff>0</xdr:rowOff>
                  </from>
                  <to>
                    <xdr:col>8</xdr:col>
                    <xdr:colOff>542925</xdr:colOff>
                    <xdr:row>10</xdr:row>
                    <xdr:rowOff>219075</xdr:rowOff>
                  </to>
                </anchor>
              </controlPr>
            </control>
          </mc:Choice>
        </mc:AlternateContent>
        <mc:AlternateContent xmlns:mc="http://schemas.openxmlformats.org/markup-compatibility/2006">
          <mc:Choice Requires="x14">
            <control shapeId="2110" r:id="rId65" name="Check Box 62">
              <controlPr defaultSize="0" autoFill="0" autoLine="0" autoPict="0" altText="Check box">
                <anchor moveWithCells="1">
                  <from>
                    <xdr:col>8</xdr:col>
                    <xdr:colOff>200025</xdr:colOff>
                    <xdr:row>11</xdr:row>
                    <xdr:rowOff>0</xdr:rowOff>
                  </from>
                  <to>
                    <xdr:col>8</xdr:col>
                    <xdr:colOff>533400</xdr:colOff>
                    <xdr:row>11</xdr:row>
                    <xdr:rowOff>219075</xdr:rowOff>
                  </to>
                </anchor>
              </controlPr>
            </control>
          </mc:Choice>
        </mc:AlternateContent>
        <mc:AlternateContent xmlns:mc="http://schemas.openxmlformats.org/markup-compatibility/2006">
          <mc:Choice Requires="x14">
            <control shapeId="2111" r:id="rId66" name="Check Box 63">
              <controlPr defaultSize="0" autoFill="0" autoLine="0" autoPict="0" altText="Check box">
                <anchor moveWithCells="1">
                  <from>
                    <xdr:col>8</xdr:col>
                    <xdr:colOff>209550</xdr:colOff>
                    <xdr:row>12</xdr:row>
                    <xdr:rowOff>9525</xdr:rowOff>
                  </from>
                  <to>
                    <xdr:col>8</xdr:col>
                    <xdr:colOff>542925</xdr:colOff>
                    <xdr:row>13</xdr:row>
                    <xdr:rowOff>0</xdr:rowOff>
                  </to>
                </anchor>
              </controlPr>
            </control>
          </mc:Choice>
        </mc:AlternateContent>
        <mc:AlternateContent xmlns:mc="http://schemas.openxmlformats.org/markup-compatibility/2006">
          <mc:Choice Requires="x14">
            <control shapeId="2112" r:id="rId67" name="Check Box 64">
              <controlPr defaultSize="0" autoFill="0" autoLine="0" autoPict="0" altText="Check box">
                <anchor moveWithCells="1">
                  <from>
                    <xdr:col>8</xdr:col>
                    <xdr:colOff>209550</xdr:colOff>
                    <xdr:row>12</xdr:row>
                    <xdr:rowOff>247650</xdr:rowOff>
                  </from>
                  <to>
                    <xdr:col>8</xdr:col>
                    <xdr:colOff>542925</xdr:colOff>
                    <xdr:row>13</xdr:row>
                    <xdr:rowOff>219075</xdr:rowOff>
                  </to>
                </anchor>
              </controlPr>
            </control>
          </mc:Choice>
        </mc:AlternateContent>
        <mc:AlternateContent xmlns:mc="http://schemas.openxmlformats.org/markup-compatibility/2006">
          <mc:Choice Requires="x14">
            <control shapeId="2113" r:id="rId68" name="Check Box 65">
              <controlPr defaultSize="0" autoFill="0" autoLine="0" autoPict="0" altText="Check box">
                <anchor moveWithCells="1">
                  <from>
                    <xdr:col>8</xdr:col>
                    <xdr:colOff>219075</xdr:colOff>
                    <xdr:row>14</xdr:row>
                    <xdr:rowOff>0</xdr:rowOff>
                  </from>
                  <to>
                    <xdr:col>8</xdr:col>
                    <xdr:colOff>552450</xdr:colOff>
                    <xdr:row>14</xdr:row>
                    <xdr:rowOff>219075</xdr:rowOff>
                  </to>
                </anchor>
              </controlPr>
            </control>
          </mc:Choice>
        </mc:AlternateContent>
        <mc:AlternateContent xmlns:mc="http://schemas.openxmlformats.org/markup-compatibility/2006">
          <mc:Choice Requires="x14">
            <control shapeId="2114" r:id="rId69" name="Check Box 66">
              <controlPr defaultSize="0" autoFill="0" autoLine="0" autoPict="0" altText="Check box">
                <anchor moveWithCells="1">
                  <from>
                    <xdr:col>8</xdr:col>
                    <xdr:colOff>200025</xdr:colOff>
                    <xdr:row>15</xdr:row>
                    <xdr:rowOff>19050</xdr:rowOff>
                  </from>
                  <to>
                    <xdr:col>8</xdr:col>
                    <xdr:colOff>533400</xdr:colOff>
                    <xdr:row>16</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ltText="Check box">
                <anchor moveWithCells="1">
                  <from>
                    <xdr:col>8</xdr:col>
                    <xdr:colOff>200025</xdr:colOff>
                    <xdr:row>16</xdr:row>
                    <xdr:rowOff>0</xdr:rowOff>
                  </from>
                  <to>
                    <xdr:col>8</xdr:col>
                    <xdr:colOff>533400</xdr:colOff>
                    <xdr:row>16</xdr:row>
                    <xdr:rowOff>219075</xdr:rowOff>
                  </to>
                </anchor>
              </controlPr>
            </control>
          </mc:Choice>
        </mc:AlternateContent>
        <mc:AlternateContent xmlns:mc="http://schemas.openxmlformats.org/markup-compatibility/2006">
          <mc:Choice Requires="x14">
            <control shapeId="2116" r:id="rId71" name="Check Box 68">
              <controlPr defaultSize="0" autoFill="0" autoLine="0" autoPict="0" altText="Check box">
                <anchor moveWithCells="1">
                  <from>
                    <xdr:col>8</xdr:col>
                    <xdr:colOff>209550</xdr:colOff>
                    <xdr:row>17</xdr:row>
                    <xdr:rowOff>19050</xdr:rowOff>
                  </from>
                  <to>
                    <xdr:col>8</xdr:col>
                    <xdr:colOff>542925</xdr:colOff>
                    <xdr:row>18</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ltText="Check box">
                <anchor moveWithCells="1">
                  <from>
                    <xdr:col>8</xdr:col>
                    <xdr:colOff>209550</xdr:colOff>
                    <xdr:row>18</xdr:row>
                    <xdr:rowOff>19050</xdr:rowOff>
                  </from>
                  <to>
                    <xdr:col>8</xdr:col>
                    <xdr:colOff>542925</xdr:colOff>
                    <xdr:row>19</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ltText="Check box">
                <anchor moveWithCells="1">
                  <from>
                    <xdr:col>8</xdr:col>
                    <xdr:colOff>200025</xdr:colOff>
                    <xdr:row>19</xdr:row>
                    <xdr:rowOff>19050</xdr:rowOff>
                  </from>
                  <to>
                    <xdr:col>8</xdr:col>
                    <xdr:colOff>533400</xdr:colOff>
                    <xdr:row>20</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ltText="Check box">
                <anchor moveWithCells="1">
                  <from>
                    <xdr:col>8</xdr:col>
                    <xdr:colOff>200025</xdr:colOff>
                    <xdr:row>20</xdr:row>
                    <xdr:rowOff>0</xdr:rowOff>
                  </from>
                  <to>
                    <xdr:col>8</xdr:col>
                    <xdr:colOff>533400</xdr:colOff>
                    <xdr:row>20</xdr:row>
                    <xdr:rowOff>219075</xdr:rowOff>
                  </to>
                </anchor>
              </controlPr>
            </control>
          </mc:Choice>
        </mc:AlternateContent>
        <mc:AlternateContent xmlns:mc="http://schemas.openxmlformats.org/markup-compatibility/2006">
          <mc:Choice Requires="x14">
            <control shapeId="2120" r:id="rId75" name="Check Box 72">
              <controlPr defaultSize="0" autoFill="0" autoLine="0" autoPict="0" altText="Check box">
                <anchor moveWithCells="1">
                  <from>
                    <xdr:col>8</xdr:col>
                    <xdr:colOff>209550</xdr:colOff>
                    <xdr:row>21</xdr:row>
                    <xdr:rowOff>19050</xdr:rowOff>
                  </from>
                  <to>
                    <xdr:col>8</xdr:col>
                    <xdr:colOff>542925</xdr:colOff>
                    <xdr:row>22</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ltText="Check box">
                <anchor moveWithCells="1">
                  <from>
                    <xdr:col>8</xdr:col>
                    <xdr:colOff>209550</xdr:colOff>
                    <xdr:row>22</xdr:row>
                    <xdr:rowOff>19050</xdr:rowOff>
                  </from>
                  <to>
                    <xdr:col>8</xdr:col>
                    <xdr:colOff>542925</xdr:colOff>
                    <xdr:row>23</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ltText="Check box">
                <anchor moveWithCells="1">
                  <from>
                    <xdr:col>8</xdr:col>
                    <xdr:colOff>209550</xdr:colOff>
                    <xdr:row>23</xdr:row>
                    <xdr:rowOff>19050</xdr:rowOff>
                  </from>
                  <to>
                    <xdr:col>8</xdr:col>
                    <xdr:colOff>542925</xdr:colOff>
                    <xdr:row>24</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ltText="Check box">
                <anchor moveWithCells="1">
                  <from>
                    <xdr:col>7</xdr:col>
                    <xdr:colOff>209550</xdr:colOff>
                    <xdr:row>23</xdr:row>
                    <xdr:rowOff>228600</xdr:rowOff>
                  </from>
                  <to>
                    <xdr:col>7</xdr:col>
                    <xdr:colOff>542925</xdr:colOff>
                    <xdr:row>24</xdr:row>
                    <xdr:rowOff>219075</xdr:rowOff>
                  </to>
                </anchor>
              </controlPr>
            </control>
          </mc:Choice>
        </mc:AlternateContent>
        <mc:AlternateContent xmlns:mc="http://schemas.openxmlformats.org/markup-compatibility/2006">
          <mc:Choice Requires="x14">
            <control shapeId="2124" r:id="rId79" name="Check Box 76">
              <controlPr defaultSize="0" autoFill="0" autoLine="0" autoPict="0" altText="Check box">
                <anchor moveWithCells="1">
                  <from>
                    <xdr:col>7</xdr:col>
                    <xdr:colOff>219075</xdr:colOff>
                    <xdr:row>24</xdr:row>
                    <xdr:rowOff>238125</xdr:rowOff>
                  </from>
                  <to>
                    <xdr:col>7</xdr:col>
                    <xdr:colOff>552450</xdr:colOff>
                    <xdr:row>25</xdr:row>
                    <xdr:rowOff>219075</xdr:rowOff>
                  </to>
                </anchor>
              </controlPr>
            </control>
          </mc:Choice>
        </mc:AlternateContent>
        <mc:AlternateContent xmlns:mc="http://schemas.openxmlformats.org/markup-compatibility/2006">
          <mc:Choice Requires="x14">
            <control shapeId="2125" r:id="rId80" name="Check Box 77">
              <controlPr defaultSize="0" autoFill="0" autoLine="0" autoPict="0" altText="Check box">
                <anchor moveWithCells="1">
                  <from>
                    <xdr:col>7</xdr:col>
                    <xdr:colOff>209550</xdr:colOff>
                    <xdr:row>26</xdr:row>
                    <xdr:rowOff>0</xdr:rowOff>
                  </from>
                  <to>
                    <xdr:col>7</xdr:col>
                    <xdr:colOff>542925</xdr:colOff>
                    <xdr:row>26</xdr:row>
                    <xdr:rowOff>219075</xdr:rowOff>
                  </to>
                </anchor>
              </controlPr>
            </control>
          </mc:Choice>
        </mc:AlternateContent>
        <mc:AlternateContent xmlns:mc="http://schemas.openxmlformats.org/markup-compatibility/2006">
          <mc:Choice Requires="x14">
            <control shapeId="2126" r:id="rId81" name="Check Box 78">
              <controlPr defaultSize="0" autoFill="0" autoLine="0" autoPict="0" altText="Check box">
                <anchor moveWithCells="1">
                  <from>
                    <xdr:col>7</xdr:col>
                    <xdr:colOff>209550</xdr:colOff>
                    <xdr:row>27</xdr:row>
                    <xdr:rowOff>19050</xdr:rowOff>
                  </from>
                  <to>
                    <xdr:col>7</xdr:col>
                    <xdr:colOff>542925</xdr:colOff>
                    <xdr:row>28</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ltText="Check box">
                <anchor moveWithCells="1">
                  <from>
                    <xdr:col>7</xdr:col>
                    <xdr:colOff>209550</xdr:colOff>
                    <xdr:row>28</xdr:row>
                    <xdr:rowOff>0</xdr:rowOff>
                  </from>
                  <to>
                    <xdr:col>7</xdr:col>
                    <xdr:colOff>542925</xdr:colOff>
                    <xdr:row>28</xdr:row>
                    <xdr:rowOff>219075</xdr:rowOff>
                  </to>
                </anchor>
              </controlPr>
            </control>
          </mc:Choice>
        </mc:AlternateContent>
        <mc:AlternateContent xmlns:mc="http://schemas.openxmlformats.org/markup-compatibility/2006">
          <mc:Choice Requires="x14">
            <control shapeId="2128" r:id="rId83" name="Check Box 80">
              <controlPr defaultSize="0" autoFill="0" autoLine="0" autoPict="0" altText="Check box">
                <anchor moveWithCells="1">
                  <from>
                    <xdr:col>7</xdr:col>
                    <xdr:colOff>200025</xdr:colOff>
                    <xdr:row>29</xdr:row>
                    <xdr:rowOff>0</xdr:rowOff>
                  </from>
                  <to>
                    <xdr:col>7</xdr:col>
                    <xdr:colOff>533400</xdr:colOff>
                    <xdr:row>29</xdr:row>
                    <xdr:rowOff>219075</xdr:rowOff>
                  </to>
                </anchor>
              </controlPr>
            </control>
          </mc:Choice>
        </mc:AlternateContent>
        <mc:AlternateContent xmlns:mc="http://schemas.openxmlformats.org/markup-compatibility/2006">
          <mc:Choice Requires="x14">
            <control shapeId="2129" r:id="rId84" name="Check Box 81">
              <controlPr defaultSize="0" autoFill="0" autoLine="0" autoPict="0" altText="Check box">
                <anchor moveWithCells="1">
                  <from>
                    <xdr:col>7</xdr:col>
                    <xdr:colOff>209550</xdr:colOff>
                    <xdr:row>30</xdr:row>
                    <xdr:rowOff>9525</xdr:rowOff>
                  </from>
                  <to>
                    <xdr:col>7</xdr:col>
                    <xdr:colOff>542925</xdr:colOff>
                    <xdr:row>31</xdr:row>
                    <xdr:rowOff>0</xdr:rowOff>
                  </to>
                </anchor>
              </controlPr>
            </control>
          </mc:Choice>
        </mc:AlternateContent>
        <mc:AlternateContent xmlns:mc="http://schemas.openxmlformats.org/markup-compatibility/2006">
          <mc:Choice Requires="x14">
            <control shapeId="2130" r:id="rId85" name="Check Box 82">
              <controlPr defaultSize="0" autoFill="0" autoLine="0" autoPict="0" altText="Check box">
                <anchor moveWithCells="1">
                  <from>
                    <xdr:col>7</xdr:col>
                    <xdr:colOff>209550</xdr:colOff>
                    <xdr:row>30</xdr:row>
                    <xdr:rowOff>247650</xdr:rowOff>
                  </from>
                  <to>
                    <xdr:col>7</xdr:col>
                    <xdr:colOff>542925</xdr:colOff>
                    <xdr:row>31</xdr:row>
                    <xdr:rowOff>219075</xdr:rowOff>
                  </to>
                </anchor>
              </controlPr>
            </control>
          </mc:Choice>
        </mc:AlternateContent>
        <mc:AlternateContent xmlns:mc="http://schemas.openxmlformats.org/markup-compatibility/2006">
          <mc:Choice Requires="x14">
            <control shapeId="2131" r:id="rId86" name="Check Box 83">
              <controlPr defaultSize="0" autoFill="0" autoLine="0" autoPict="0" altText="Check box">
                <anchor moveWithCells="1">
                  <from>
                    <xdr:col>7</xdr:col>
                    <xdr:colOff>219075</xdr:colOff>
                    <xdr:row>32</xdr:row>
                    <xdr:rowOff>0</xdr:rowOff>
                  </from>
                  <to>
                    <xdr:col>7</xdr:col>
                    <xdr:colOff>552450</xdr:colOff>
                    <xdr:row>32</xdr:row>
                    <xdr:rowOff>219075</xdr:rowOff>
                  </to>
                </anchor>
              </controlPr>
            </control>
          </mc:Choice>
        </mc:AlternateContent>
        <mc:AlternateContent xmlns:mc="http://schemas.openxmlformats.org/markup-compatibility/2006">
          <mc:Choice Requires="x14">
            <control shapeId="2132" r:id="rId87" name="Check Box 84">
              <controlPr defaultSize="0" autoFill="0" autoLine="0" autoPict="0" altText="Check box">
                <anchor moveWithCells="1">
                  <from>
                    <xdr:col>7</xdr:col>
                    <xdr:colOff>200025</xdr:colOff>
                    <xdr:row>33</xdr:row>
                    <xdr:rowOff>19050</xdr:rowOff>
                  </from>
                  <to>
                    <xdr:col>7</xdr:col>
                    <xdr:colOff>533400</xdr:colOff>
                    <xdr:row>34</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ltText="Check box">
                <anchor moveWithCells="1">
                  <from>
                    <xdr:col>7</xdr:col>
                    <xdr:colOff>200025</xdr:colOff>
                    <xdr:row>34</xdr:row>
                    <xdr:rowOff>0</xdr:rowOff>
                  </from>
                  <to>
                    <xdr:col>7</xdr:col>
                    <xdr:colOff>533400</xdr:colOff>
                    <xdr:row>34</xdr:row>
                    <xdr:rowOff>219075</xdr:rowOff>
                  </to>
                </anchor>
              </controlPr>
            </control>
          </mc:Choice>
        </mc:AlternateContent>
        <mc:AlternateContent xmlns:mc="http://schemas.openxmlformats.org/markup-compatibility/2006">
          <mc:Choice Requires="x14">
            <control shapeId="2134" r:id="rId89" name="Check Box 86">
              <controlPr defaultSize="0" autoFill="0" autoLine="0" autoPict="0" altText="Check box">
                <anchor moveWithCells="1">
                  <from>
                    <xdr:col>7</xdr:col>
                    <xdr:colOff>209550</xdr:colOff>
                    <xdr:row>35</xdr:row>
                    <xdr:rowOff>19050</xdr:rowOff>
                  </from>
                  <to>
                    <xdr:col>7</xdr:col>
                    <xdr:colOff>542925</xdr:colOff>
                    <xdr:row>36</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ltText="Check box">
                <anchor moveWithCells="1">
                  <from>
                    <xdr:col>7</xdr:col>
                    <xdr:colOff>209550</xdr:colOff>
                    <xdr:row>36</xdr:row>
                    <xdr:rowOff>19050</xdr:rowOff>
                  </from>
                  <to>
                    <xdr:col>7</xdr:col>
                    <xdr:colOff>542925</xdr:colOff>
                    <xdr:row>37</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ltText="Check box">
                <anchor moveWithCells="1">
                  <from>
                    <xdr:col>7</xdr:col>
                    <xdr:colOff>200025</xdr:colOff>
                    <xdr:row>37</xdr:row>
                    <xdr:rowOff>19050</xdr:rowOff>
                  </from>
                  <to>
                    <xdr:col>7</xdr:col>
                    <xdr:colOff>533400</xdr:colOff>
                    <xdr:row>38</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ltText="Check box">
                <anchor moveWithCells="1">
                  <from>
                    <xdr:col>7</xdr:col>
                    <xdr:colOff>200025</xdr:colOff>
                    <xdr:row>38</xdr:row>
                    <xdr:rowOff>0</xdr:rowOff>
                  </from>
                  <to>
                    <xdr:col>7</xdr:col>
                    <xdr:colOff>533400</xdr:colOff>
                    <xdr:row>38</xdr:row>
                    <xdr:rowOff>219075</xdr:rowOff>
                  </to>
                </anchor>
              </controlPr>
            </control>
          </mc:Choice>
        </mc:AlternateContent>
        <mc:AlternateContent xmlns:mc="http://schemas.openxmlformats.org/markup-compatibility/2006">
          <mc:Choice Requires="x14">
            <control shapeId="2138" r:id="rId93" name="Check Box 90">
              <controlPr defaultSize="0" autoFill="0" autoLine="0" autoPict="0" altText="Check box">
                <anchor moveWithCells="1">
                  <from>
                    <xdr:col>7</xdr:col>
                    <xdr:colOff>209550</xdr:colOff>
                    <xdr:row>39</xdr:row>
                    <xdr:rowOff>19050</xdr:rowOff>
                  </from>
                  <to>
                    <xdr:col>7</xdr:col>
                    <xdr:colOff>542925</xdr:colOff>
                    <xdr:row>40</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ltText="Check box">
                <anchor moveWithCells="1">
                  <from>
                    <xdr:col>7</xdr:col>
                    <xdr:colOff>209550</xdr:colOff>
                    <xdr:row>40</xdr:row>
                    <xdr:rowOff>19050</xdr:rowOff>
                  </from>
                  <to>
                    <xdr:col>7</xdr:col>
                    <xdr:colOff>542925</xdr:colOff>
                    <xdr:row>41</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ltText="Check box">
                <anchor moveWithCells="1">
                  <from>
                    <xdr:col>7</xdr:col>
                    <xdr:colOff>209550</xdr:colOff>
                    <xdr:row>41</xdr:row>
                    <xdr:rowOff>19050</xdr:rowOff>
                  </from>
                  <to>
                    <xdr:col>7</xdr:col>
                    <xdr:colOff>542925</xdr:colOff>
                    <xdr:row>42</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ltText="Check box">
                <anchor moveWithCells="1">
                  <from>
                    <xdr:col>8</xdr:col>
                    <xdr:colOff>209550</xdr:colOff>
                    <xdr:row>23</xdr:row>
                    <xdr:rowOff>228600</xdr:rowOff>
                  </from>
                  <to>
                    <xdr:col>8</xdr:col>
                    <xdr:colOff>542925</xdr:colOff>
                    <xdr:row>24</xdr:row>
                    <xdr:rowOff>219075</xdr:rowOff>
                  </to>
                </anchor>
              </controlPr>
            </control>
          </mc:Choice>
        </mc:AlternateContent>
        <mc:AlternateContent xmlns:mc="http://schemas.openxmlformats.org/markup-compatibility/2006">
          <mc:Choice Requires="x14">
            <control shapeId="2142" r:id="rId97" name="Check Box 94">
              <controlPr defaultSize="0" autoFill="0" autoLine="0" autoPict="0" altText="Check box">
                <anchor moveWithCells="1">
                  <from>
                    <xdr:col>8</xdr:col>
                    <xdr:colOff>219075</xdr:colOff>
                    <xdr:row>24</xdr:row>
                    <xdr:rowOff>238125</xdr:rowOff>
                  </from>
                  <to>
                    <xdr:col>8</xdr:col>
                    <xdr:colOff>552450</xdr:colOff>
                    <xdr:row>25</xdr:row>
                    <xdr:rowOff>219075</xdr:rowOff>
                  </to>
                </anchor>
              </controlPr>
            </control>
          </mc:Choice>
        </mc:AlternateContent>
        <mc:AlternateContent xmlns:mc="http://schemas.openxmlformats.org/markup-compatibility/2006">
          <mc:Choice Requires="x14">
            <control shapeId="2143" r:id="rId98" name="Check Box 95">
              <controlPr defaultSize="0" autoFill="0" autoLine="0" autoPict="0" altText="Check box">
                <anchor moveWithCells="1">
                  <from>
                    <xdr:col>8</xdr:col>
                    <xdr:colOff>209550</xdr:colOff>
                    <xdr:row>26</xdr:row>
                    <xdr:rowOff>0</xdr:rowOff>
                  </from>
                  <to>
                    <xdr:col>8</xdr:col>
                    <xdr:colOff>542925</xdr:colOff>
                    <xdr:row>26</xdr:row>
                    <xdr:rowOff>219075</xdr:rowOff>
                  </to>
                </anchor>
              </controlPr>
            </control>
          </mc:Choice>
        </mc:AlternateContent>
        <mc:AlternateContent xmlns:mc="http://schemas.openxmlformats.org/markup-compatibility/2006">
          <mc:Choice Requires="x14">
            <control shapeId="2144" r:id="rId99" name="Check Box 96">
              <controlPr defaultSize="0" autoFill="0" autoLine="0" autoPict="0" altText="Check box">
                <anchor moveWithCells="1">
                  <from>
                    <xdr:col>8</xdr:col>
                    <xdr:colOff>209550</xdr:colOff>
                    <xdr:row>27</xdr:row>
                    <xdr:rowOff>19050</xdr:rowOff>
                  </from>
                  <to>
                    <xdr:col>8</xdr:col>
                    <xdr:colOff>542925</xdr:colOff>
                    <xdr:row>28</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ltText="Check box">
                <anchor moveWithCells="1">
                  <from>
                    <xdr:col>8</xdr:col>
                    <xdr:colOff>209550</xdr:colOff>
                    <xdr:row>28</xdr:row>
                    <xdr:rowOff>0</xdr:rowOff>
                  </from>
                  <to>
                    <xdr:col>8</xdr:col>
                    <xdr:colOff>542925</xdr:colOff>
                    <xdr:row>28</xdr:row>
                    <xdr:rowOff>219075</xdr:rowOff>
                  </to>
                </anchor>
              </controlPr>
            </control>
          </mc:Choice>
        </mc:AlternateContent>
        <mc:AlternateContent xmlns:mc="http://schemas.openxmlformats.org/markup-compatibility/2006">
          <mc:Choice Requires="x14">
            <control shapeId="2146" r:id="rId101" name="Check Box 98">
              <controlPr defaultSize="0" autoFill="0" autoLine="0" autoPict="0" altText="Check box">
                <anchor moveWithCells="1">
                  <from>
                    <xdr:col>8</xdr:col>
                    <xdr:colOff>200025</xdr:colOff>
                    <xdr:row>29</xdr:row>
                    <xdr:rowOff>0</xdr:rowOff>
                  </from>
                  <to>
                    <xdr:col>8</xdr:col>
                    <xdr:colOff>533400</xdr:colOff>
                    <xdr:row>29</xdr:row>
                    <xdr:rowOff>219075</xdr:rowOff>
                  </to>
                </anchor>
              </controlPr>
            </control>
          </mc:Choice>
        </mc:AlternateContent>
        <mc:AlternateContent xmlns:mc="http://schemas.openxmlformats.org/markup-compatibility/2006">
          <mc:Choice Requires="x14">
            <control shapeId="2147" r:id="rId102" name="Check Box 99">
              <controlPr defaultSize="0" autoFill="0" autoLine="0" autoPict="0" altText="Check box">
                <anchor moveWithCells="1">
                  <from>
                    <xdr:col>8</xdr:col>
                    <xdr:colOff>209550</xdr:colOff>
                    <xdr:row>30</xdr:row>
                    <xdr:rowOff>9525</xdr:rowOff>
                  </from>
                  <to>
                    <xdr:col>8</xdr:col>
                    <xdr:colOff>542925</xdr:colOff>
                    <xdr:row>31</xdr:row>
                    <xdr:rowOff>0</xdr:rowOff>
                  </to>
                </anchor>
              </controlPr>
            </control>
          </mc:Choice>
        </mc:AlternateContent>
        <mc:AlternateContent xmlns:mc="http://schemas.openxmlformats.org/markup-compatibility/2006">
          <mc:Choice Requires="x14">
            <control shapeId="2148" r:id="rId103" name="Check Box 100">
              <controlPr defaultSize="0" autoFill="0" autoLine="0" autoPict="0" altText="Check box">
                <anchor moveWithCells="1">
                  <from>
                    <xdr:col>8</xdr:col>
                    <xdr:colOff>209550</xdr:colOff>
                    <xdr:row>30</xdr:row>
                    <xdr:rowOff>247650</xdr:rowOff>
                  </from>
                  <to>
                    <xdr:col>8</xdr:col>
                    <xdr:colOff>542925</xdr:colOff>
                    <xdr:row>31</xdr:row>
                    <xdr:rowOff>219075</xdr:rowOff>
                  </to>
                </anchor>
              </controlPr>
            </control>
          </mc:Choice>
        </mc:AlternateContent>
        <mc:AlternateContent xmlns:mc="http://schemas.openxmlformats.org/markup-compatibility/2006">
          <mc:Choice Requires="x14">
            <control shapeId="2149" r:id="rId104" name="Check Box 101">
              <controlPr defaultSize="0" autoFill="0" autoLine="0" autoPict="0" altText="Check box">
                <anchor moveWithCells="1">
                  <from>
                    <xdr:col>8</xdr:col>
                    <xdr:colOff>219075</xdr:colOff>
                    <xdr:row>32</xdr:row>
                    <xdr:rowOff>0</xdr:rowOff>
                  </from>
                  <to>
                    <xdr:col>8</xdr:col>
                    <xdr:colOff>552450</xdr:colOff>
                    <xdr:row>32</xdr:row>
                    <xdr:rowOff>219075</xdr:rowOff>
                  </to>
                </anchor>
              </controlPr>
            </control>
          </mc:Choice>
        </mc:AlternateContent>
        <mc:AlternateContent xmlns:mc="http://schemas.openxmlformats.org/markup-compatibility/2006">
          <mc:Choice Requires="x14">
            <control shapeId="2150" r:id="rId105" name="Check Box 102">
              <controlPr defaultSize="0" autoFill="0" autoLine="0" autoPict="0" altText="Check box">
                <anchor moveWithCells="1">
                  <from>
                    <xdr:col>8</xdr:col>
                    <xdr:colOff>200025</xdr:colOff>
                    <xdr:row>33</xdr:row>
                    <xdr:rowOff>19050</xdr:rowOff>
                  </from>
                  <to>
                    <xdr:col>8</xdr:col>
                    <xdr:colOff>533400</xdr:colOff>
                    <xdr:row>34</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ltText="Check box">
                <anchor moveWithCells="1">
                  <from>
                    <xdr:col>8</xdr:col>
                    <xdr:colOff>200025</xdr:colOff>
                    <xdr:row>34</xdr:row>
                    <xdr:rowOff>0</xdr:rowOff>
                  </from>
                  <to>
                    <xdr:col>8</xdr:col>
                    <xdr:colOff>533400</xdr:colOff>
                    <xdr:row>34</xdr:row>
                    <xdr:rowOff>219075</xdr:rowOff>
                  </to>
                </anchor>
              </controlPr>
            </control>
          </mc:Choice>
        </mc:AlternateContent>
        <mc:AlternateContent xmlns:mc="http://schemas.openxmlformats.org/markup-compatibility/2006">
          <mc:Choice Requires="x14">
            <control shapeId="2152" r:id="rId107" name="Check Box 104">
              <controlPr defaultSize="0" autoFill="0" autoLine="0" autoPict="0" altText="Check box">
                <anchor moveWithCells="1">
                  <from>
                    <xdr:col>8</xdr:col>
                    <xdr:colOff>209550</xdr:colOff>
                    <xdr:row>35</xdr:row>
                    <xdr:rowOff>19050</xdr:rowOff>
                  </from>
                  <to>
                    <xdr:col>8</xdr:col>
                    <xdr:colOff>542925</xdr:colOff>
                    <xdr:row>36</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ltText="Check box">
                <anchor moveWithCells="1">
                  <from>
                    <xdr:col>8</xdr:col>
                    <xdr:colOff>209550</xdr:colOff>
                    <xdr:row>36</xdr:row>
                    <xdr:rowOff>19050</xdr:rowOff>
                  </from>
                  <to>
                    <xdr:col>8</xdr:col>
                    <xdr:colOff>542925</xdr:colOff>
                    <xdr:row>37</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ltText="Check box">
                <anchor moveWithCells="1">
                  <from>
                    <xdr:col>8</xdr:col>
                    <xdr:colOff>200025</xdr:colOff>
                    <xdr:row>37</xdr:row>
                    <xdr:rowOff>19050</xdr:rowOff>
                  </from>
                  <to>
                    <xdr:col>8</xdr:col>
                    <xdr:colOff>533400</xdr:colOff>
                    <xdr:row>38</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ltText="Check box">
                <anchor moveWithCells="1">
                  <from>
                    <xdr:col>8</xdr:col>
                    <xdr:colOff>200025</xdr:colOff>
                    <xdr:row>38</xdr:row>
                    <xdr:rowOff>0</xdr:rowOff>
                  </from>
                  <to>
                    <xdr:col>8</xdr:col>
                    <xdr:colOff>533400</xdr:colOff>
                    <xdr:row>38</xdr:row>
                    <xdr:rowOff>219075</xdr:rowOff>
                  </to>
                </anchor>
              </controlPr>
            </control>
          </mc:Choice>
        </mc:AlternateContent>
        <mc:AlternateContent xmlns:mc="http://schemas.openxmlformats.org/markup-compatibility/2006">
          <mc:Choice Requires="x14">
            <control shapeId="2156" r:id="rId111" name="Check Box 108">
              <controlPr defaultSize="0" autoFill="0" autoLine="0" autoPict="0" altText="Check box">
                <anchor moveWithCells="1">
                  <from>
                    <xdr:col>8</xdr:col>
                    <xdr:colOff>209550</xdr:colOff>
                    <xdr:row>39</xdr:row>
                    <xdr:rowOff>19050</xdr:rowOff>
                  </from>
                  <to>
                    <xdr:col>8</xdr:col>
                    <xdr:colOff>542925</xdr:colOff>
                    <xdr:row>40</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ltText="Check box">
                <anchor moveWithCells="1">
                  <from>
                    <xdr:col>8</xdr:col>
                    <xdr:colOff>209550</xdr:colOff>
                    <xdr:row>40</xdr:row>
                    <xdr:rowOff>19050</xdr:rowOff>
                  </from>
                  <to>
                    <xdr:col>8</xdr:col>
                    <xdr:colOff>542925</xdr:colOff>
                    <xdr:row>41</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ltText="Check box">
                <anchor moveWithCells="1">
                  <from>
                    <xdr:col>8</xdr:col>
                    <xdr:colOff>209550</xdr:colOff>
                    <xdr:row>41</xdr:row>
                    <xdr:rowOff>19050</xdr:rowOff>
                  </from>
                  <to>
                    <xdr:col>8</xdr:col>
                    <xdr:colOff>542925</xdr:colOff>
                    <xdr:row>42</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ltText="Check box">
                <anchor moveWithCells="1">
                  <from>
                    <xdr:col>7</xdr:col>
                    <xdr:colOff>209550</xdr:colOff>
                    <xdr:row>41</xdr:row>
                    <xdr:rowOff>19050</xdr:rowOff>
                  </from>
                  <to>
                    <xdr:col>7</xdr:col>
                    <xdr:colOff>542925</xdr:colOff>
                    <xdr:row>42</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ltText="Check box">
                <anchor moveWithCells="1">
                  <from>
                    <xdr:col>7</xdr:col>
                    <xdr:colOff>209550</xdr:colOff>
                    <xdr:row>42</xdr:row>
                    <xdr:rowOff>19050</xdr:rowOff>
                  </from>
                  <to>
                    <xdr:col>7</xdr:col>
                    <xdr:colOff>542925</xdr:colOff>
                    <xdr:row>43</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ltText="Check box">
                <anchor moveWithCells="1">
                  <from>
                    <xdr:col>8</xdr:col>
                    <xdr:colOff>209550</xdr:colOff>
                    <xdr:row>41</xdr:row>
                    <xdr:rowOff>19050</xdr:rowOff>
                  </from>
                  <to>
                    <xdr:col>8</xdr:col>
                    <xdr:colOff>542925</xdr:colOff>
                    <xdr:row>42</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ltText="Check box">
                <anchor moveWithCells="1">
                  <from>
                    <xdr:col>8</xdr:col>
                    <xdr:colOff>209550</xdr:colOff>
                    <xdr:row>42</xdr:row>
                    <xdr:rowOff>19050</xdr:rowOff>
                  </from>
                  <to>
                    <xdr:col>8</xdr:col>
                    <xdr:colOff>542925</xdr:colOff>
                    <xdr:row>43</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ltText="Check box">
                <anchor moveWithCells="1">
                  <from>
                    <xdr:col>7</xdr:col>
                    <xdr:colOff>209550</xdr:colOff>
                    <xdr:row>4</xdr:row>
                    <xdr:rowOff>190500</xdr:rowOff>
                  </from>
                  <to>
                    <xdr:col>7</xdr:col>
                    <xdr:colOff>542925</xdr:colOff>
                    <xdr:row>5</xdr:row>
                    <xdr:rowOff>209550</xdr:rowOff>
                  </to>
                </anchor>
              </controlPr>
            </control>
          </mc:Choice>
        </mc:AlternateContent>
        <mc:AlternateContent xmlns:mc="http://schemas.openxmlformats.org/markup-compatibility/2006">
          <mc:Choice Requires="x14">
            <control shapeId="2164" r:id="rId119" name="Check Box 116">
              <controlPr defaultSize="0" autoFill="0" autoLine="0" autoPict="0" altText="Check box">
                <anchor moveWithCells="1">
                  <from>
                    <xdr:col>8</xdr:col>
                    <xdr:colOff>209550</xdr:colOff>
                    <xdr:row>4</xdr:row>
                    <xdr:rowOff>190500</xdr:rowOff>
                  </from>
                  <to>
                    <xdr:col>8</xdr:col>
                    <xdr:colOff>542925</xdr:colOff>
                    <xdr:row>5</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L65"/>
  <sheetViews>
    <sheetView zoomScaleNormal="100" zoomScalePageLayoutView="90" workbookViewId="0">
      <selection activeCell="J13" sqref="J13"/>
    </sheetView>
  </sheetViews>
  <sheetFormatPr defaultRowHeight="15" x14ac:dyDescent="0.25"/>
  <cols>
    <col min="1" max="1" width="35.28515625" customWidth="1"/>
    <col min="2" max="10" width="18.28515625" customWidth="1"/>
    <col min="11" max="12" width="10.5703125" customWidth="1"/>
  </cols>
  <sheetData>
    <row r="1" spans="1:12" ht="57.75" customHeight="1" x14ac:dyDescent="0.25">
      <c r="A1" s="111" t="s">
        <v>29</v>
      </c>
      <c r="B1" s="112"/>
      <c r="C1" s="112"/>
      <c r="D1" s="112"/>
      <c r="E1" s="112"/>
      <c r="F1" s="112"/>
      <c r="G1" s="112"/>
      <c r="H1" s="112"/>
      <c r="I1" s="112"/>
      <c r="J1" s="112"/>
      <c r="K1" s="112"/>
      <c r="L1" s="112"/>
    </row>
    <row r="2" spans="1:12" x14ac:dyDescent="0.25">
      <c r="A2" s="113" t="s">
        <v>1</v>
      </c>
      <c r="B2" s="113"/>
      <c r="C2" s="113"/>
      <c r="D2" s="113"/>
      <c r="E2" s="113"/>
      <c r="F2" s="113"/>
      <c r="G2" s="113"/>
      <c r="H2" s="113"/>
      <c r="I2" s="113"/>
      <c r="J2" s="113"/>
      <c r="K2" s="113"/>
      <c r="L2" s="113"/>
    </row>
    <row r="3" spans="1:12" ht="15.75" thickBot="1" x14ac:dyDescent="0.3">
      <c r="A3" s="114" t="str">
        <f>'Att. A.1'!A3:I3</f>
        <v>Pay rates for the year   21     –     22   </v>
      </c>
      <c r="B3" s="114"/>
      <c r="C3" s="114"/>
      <c r="D3" s="114"/>
      <c r="E3" s="114"/>
      <c r="F3" s="114"/>
      <c r="G3" s="114"/>
      <c r="H3" s="114"/>
      <c r="I3" s="114"/>
      <c r="J3" s="114"/>
      <c r="K3" s="114"/>
      <c r="L3" s="114"/>
    </row>
    <row r="4" spans="1:12" ht="21" customHeight="1" x14ac:dyDescent="0.25">
      <c r="A4" s="123" t="s">
        <v>4</v>
      </c>
      <c r="B4" s="30" t="s">
        <v>30</v>
      </c>
      <c r="C4" s="30" t="s">
        <v>31</v>
      </c>
      <c r="D4" s="30" t="s">
        <v>32</v>
      </c>
      <c r="E4" s="30" t="s">
        <v>33</v>
      </c>
      <c r="F4" s="30" t="s">
        <v>34</v>
      </c>
      <c r="G4" s="30" t="s">
        <v>35</v>
      </c>
      <c r="H4" s="30" t="s">
        <v>36</v>
      </c>
      <c r="I4" s="30" t="s">
        <v>37</v>
      </c>
      <c r="J4" s="30" t="s">
        <v>38</v>
      </c>
      <c r="K4" s="110" t="s">
        <v>10</v>
      </c>
      <c r="L4" s="30" t="s">
        <v>11</v>
      </c>
    </row>
    <row r="5" spans="1:12" ht="15.75" thickBot="1" x14ac:dyDescent="0.3">
      <c r="A5" s="124"/>
      <c r="B5" s="31" t="s">
        <v>39</v>
      </c>
      <c r="C5" s="31" t="s">
        <v>39</v>
      </c>
      <c r="D5" s="31" t="s">
        <v>39</v>
      </c>
      <c r="E5" s="31" t="s">
        <v>39</v>
      </c>
      <c r="F5" s="31" t="s">
        <v>39</v>
      </c>
      <c r="G5" s="31" t="s">
        <v>39</v>
      </c>
      <c r="H5" s="31" t="s">
        <v>39</v>
      </c>
      <c r="I5" s="31" t="s">
        <v>39</v>
      </c>
      <c r="J5" s="31" t="s">
        <v>39</v>
      </c>
      <c r="K5" s="109" t="s">
        <v>13</v>
      </c>
      <c r="L5" s="31" t="s">
        <v>13</v>
      </c>
    </row>
    <row r="6" spans="1:12" ht="17.25" customHeight="1" thickBot="1" x14ac:dyDescent="0.3">
      <c r="A6" s="85" t="s">
        <v>15</v>
      </c>
      <c r="B6" s="87">
        <v>0</v>
      </c>
      <c r="C6" s="87">
        <v>0</v>
      </c>
      <c r="D6" s="87">
        <v>0</v>
      </c>
      <c r="E6" s="87">
        <v>0</v>
      </c>
      <c r="F6" s="87">
        <v>0</v>
      </c>
      <c r="G6" s="87">
        <v>0</v>
      </c>
      <c r="H6" s="87">
        <v>458.35</v>
      </c>
      <c r="I6" s="87">
        <v>1053.46</v>
      </c>
      <c r="J6" s="32">
        <f>SUM(B6:I6)</f>
        <v>1511.81</v>
      </c>
      <c r="K6" s="88"/>
      <c r="L6" s="88"/>
    </row>
    <row r="7" spans="1:12" ht="17.25" customHeight="1" thickBot="1" x14ac:dyDescent="0.3">
      <c r="A7" s="85" t="s">
        <v>16</v>
      </c>
      <c r="B7" s="87">
        <v>0</v>
      </c>
      <c r="C7" s="87">
        <v>0</v>
      </c>
      <c r="D7" s="87">
        <v>0</v>
      </c>
      <c r="E7" s="87">
        <v>0</v>
      </c>
      <c r="F7" s="87">
        <v>0</v>
      </c>
      <c r="G7" s="87">
        <v>0</v>
      </c>
      <c r="H7" s="87">
        <v>779.08</v>
      </c>
      <c r="I7" s="87">
        <v>1790.63</v>
      </c>
      <c r="J7" s="32">
        <f t="shared" ref="J7:J9" si="0">SUM(B7:I7)</f>
        <v>2569.71</v>
      </c>
      <c r="K7" s="88"/>
      <c r="L7" s="88"/>
    </row>
    <row r="8" spans="1:12" ht="17.25" customHeight="1" thickBot="1" x14ac:dyDescent="0.3">
      <c r="A8" s="85" t="s">
        <v>17</v>
      </c>
      <c r="B8" s="87">
        <v>0</v>
      </c>
      <c r="C8" s="87">
        <v>0</v>
      </c>
      <c r="D8" s="87">
        <v>0</v>
      </c>
      <c r="E8" s="87">
        <v>0</v>
      </c>
      <c r="F8" s="87">
        <v>0</v>
      </c>
      <c r="G8" s="87">
        <v>0</v>
      </c>
      <c r="H8" s="87">
        <v>705.86</v>
      </c>
      <c r="I8" s="87">
        <v>1622.34</v>
      </c>
      <c r="J8" s="32">
        <f t="shared" si="0"/>
        <v>2328.1999999999998</v>
      </c>
      <c r="K8" s="88"/>
      <c r="L8" s="88"/>
    </row>
    <row r="9" spans="1:12" ht="17.25" customHeight="1" thickBot="1" x14ac:dyDescent="0.3">
      <c r="A9" s="85" t="s">
        <v>19</v>
      </c>
      <c r="B9" s="87">
        <v>0</v>
      </c>
      <c r="C9" s="87">
        <v>0</v>
      </c>
      <c r="D9" s="87">
        <v>0</v>
      </c>
      <c r="E9" s="87">
        <v>0</v>
      </c>
      <c r="F9" s="87">
        <v>0</v>
      </c>
      <c r="G9" s="87">
        <v>0</v>
      </c>
      <c r="H9" s="87">
        <v>689.19</v>
      </c>
      <c r="I9" s="87">
        <v>1584.02</v>
      </c>
      <c r="J9" s="32">
        <f t="shared" si="0"/>
        <v>2273.21</v>
      </c>
      <c r="K9" s="89"/>
      <c r="L9" s="90"/>
    </row>
    <row r="10" spans="1:12" ht="17.25" customHeight="1" thickBot="1" x14ac:dyDescent="0.3">
      <c r="A10" s="85" t="s">
        <v>16</v>
      </c>
      <c r="B10" s="87">
        <v>0</v>
      </c>
      <c r="C10" s="87">
        <v>0</v>
      </c>
      <c r="D10" s="87">
        <v>0</v>
      </c>
      <c r="E10" s="87">
        <v>0</v>
      </c>
      <c r="F10" s="87">
        <v>0</v>
      </c>
      <c r="G10" s="87">
        <v>0</v>
      </c>
      <c r="H10" s="87">
        <v>1047.6500000000001</v>
      </c>
      <c r="I10" s="87">
        <v>2407.91</v>
      </c>
      <c r="J10" s="32">
        <f>SUM(B10:I10)</f>
        <v>3455.56</v>
      </c>
      <c r="K10" s="88"/>
      <c r="L10" s="88"/>
    </row>
    <row r="11" spans="1:12" ht="17.25" customHeight="1" thickBot="1" x14ac:dyDescent="0.3">
      <c r="A11" s="85" t="s">
        <v>20</v>
      </c>
      <c r="B11" s="87">
        <v>0</v>
      </c>
      <c r="C11" s="87">
        <v>0</v>
      </c>
      <c r="D11" s="87">
        <v>0</v>
      </c>
      <c r="E11" s="87">
        <v>0</v>
      </c>
      <c r="F11" s="87">
        <v>0</v>
      </c>
      <c r="G11" s="87">
        <v>0</v>
      </c>
      <c r="H11" s="87">
        <v>599.29</v>
      </c>
      <c r="I11" s="87">
        <v>1377.41</v>
      </c>
      <c r="J11" s="32">
        <f t="shared" ref="J11:J27" si="1">SUM(B11:I11)</f>
        <v>1976.7</v>
      </c>
      <c r="K11" s="89"/>
      <c r="L11" s="90"/>
    </row>
    <row r="12" spans="1:12" ht="17.25" customHeight="1" thickBot="1" x14ac:dyDescent="0.3">
      <c r="A12" s="85" t="s">
        <v>15</v>
      </c>
      <c r="B12" s="87">
        <v>0</v>
      </c>
      <c r="C12" s="87">
        <v>0</v>
      </c>
      <c r="D12" s="87">
        <v>0</v>
      </c>
      <c r="E12" s="87">
        <v>0</v>
      </c>
      <c r="F12" s="87">
        <v>0</v>
      </c>
      <c r="G12" s="87">
        <v>0</v>
      </c>
      <c r="H12" s="87">
        <v>441.65</v>
      </c>
      <c r="I12" s="87">
        <v>1015.07</v>
      </c>
      <c r="J12" s="32">
        <f t="shared" si="1"/>
        <v>1456.72</v>
      </c>
      <c r="K12" s="88"/>
      <c r="L12" s="88"/>
    </row>
    <row r="13" spans="1:12" ht="17.25" customHeight="1" thickBot="1" x14ac:dyDescent="0.3">
      <c r="A13" s="85" t="s">
        <v>241</v>
      </c>
      <c r="B13" s="87">
        <v>0</v>
      </c>
      <c r="C13" s="87">
        <v>0</v>
      </c>
      <c r="D13" s="87">
        <v>0</v>
      </c>
      <c r="E13" s="87">
        <v>0</v>
      </c>
      <c r="F13" s="87">
        <v>0</v>
      </c>
      <c r="G13" s="87">
        <v>0</v>
      </c>
      <c r="H13" s="87">
        <v>853.29</v>
      </c>
      <c r="I13" s="87">
        <v>1961.19</v>
      </c>
      <c r="J13" s="32">
        <f t="shared" si="1"/>
        <v>2814.48</v>
      </c>
      <c r="K13" s="89"/>
      <c r="L13" s="90"/>
    </row>
    <row r="14" spans="1:12" ht="17.25" customHeight="1" thickBot="1" x14ac:dyDescent="0.3">
      <c r="A14" s="85" t="s">
        <v>21</v>
      </c>
      <c r="B14" s="87">
        <v>0</v>
      </c>
      <c r="C14" s="87">
        <v>0</v>
      </c>
      <c r="D14" s="87">
        <v>0</v>
      </c>
      <c r="E14" s="87">
        <v>0</v>
      </c>
      <c r="F14" s="87">
        <v>0</v>
      </c>
      <c r="G14" s="87">
        <v>0</v>
      </c>
      <c r="H14" s="87">
        <v>0</v>
      </c>
      <c r="I14" s="87">
        <v>0</v>
      </c>
      <c r="J14" s="32">
        <f t="shared" si="1"/>
        <v>0</v>
      </c>
      <c r="K14" s="88"/>
      <c r="L14" s="88"/>
    </row>
    <row r="15" spans="1:12" ht="17.25" customHeight="1" thickBot="1" x14ac:dyDescent="0.3">
      <c r="A15" s="85" t="s">
        <v>21</v>
      </c>
      <c r="B15" s="87">
        <v>0</v>
      </c>
      <c r="C15" s="87">
        <v>0</v>
      </c>
      <c r="D15" s="87">
        <v>0</v>
      </c>
      <c r="E15" s="87">
        <v>0</v>
      </c>
      <c r="F15" s="87">
        <v>0</v>
      </c>
      <c r="G15" s="87">
        <v>0</v>
      </c>
      <c r="H15" s="87">
        <v>0</v>
      </c>
      <c r="I15" s="87">
        <v>0</v>
      </c>
      <c r="J15" s="32">
        <f t="shared" si="1"/>
        <v>0</v>
      </c>
      <c r="K15" s="89"/>
      <c r="L15" s="90"/>
    </row>
    <row r="16" spans="1:12" ht="17.25" customHeight="1" thickBot="1" x14ac:dyDescent="0.3">
      <c r="A16" s="85" t="s">
        <v>21</v>
      </c>
      <c r="B16" s="87">
        <v>0</v>
      </c>
      <c r="C16" s="87">
        <v>0</v>
      </c>
      <c r="D16" s="87">
        <v>0</v>
      </c>
      <c r="E16" s="87">
        <v>0</v>
      </c>
      <c r="F16" s="87">
        <v>0</v>
      </c>
      <c r="G16" s="87">
        <v>0</v>
      </c>
      <c r="H16" s="87">
        <v>0</v>
      </c>
      <c r="I16" s="87">
        <v>0</v>
      </c>
      <c r="J16" s="32">
        <f t="shared" si="1"/>
        <v>0</v>
      </c>
      <c r="K16" s="88"/>
      <c r="L16" s="88"/>
    </row>
    <row r="17" spans="1:12" ht="17.25" customHeight="1" thickBot="1" x14ac:dyDescent="0.3">
      <c r="A17" s="85" t="s">
        <v>21</v>
      </c>
      <c r="B17" s="87">
        <v>0</v>
      </c>
      <c r="C17" s="87">
        <v>0</v>
      </c>
      <c r="D17" s="87">
        <v>0</v>
      </c>
      <c r="E17" s="87">
        <v>0</v>
      </c>
      <c r="F17" s="87">
        <v>0</v>
      </c>
      <c r="G17" s="87">
        <v>0</v>
      </c>
      <c r="H17" s="87">
        <v>0</v>
      </c>
      <c r="I17" s="87">
        <v>0</v>
      </c>
      <c r="J17" s="32">
        <f t="shared" si="1"/>
        <v>0</v>
      </c>
      <c r="K17" s="89"/>
      <c r="L17" s="90"/>
    </row>
    <row r="18" spans="1:12" ht="17.25" customHeight="1" thickBot="1" x14ac:dyDescent="0.3">
      <c r="A18" s="85" t="s">
        <v>21</v>
      </c>
      <c r="B18" s="87">
        <v>0</v>
      </c>
      <c r="C18" s="87">
        <v>0</v>
      </c>
      <c r="D18" s="87">
        <v>0</v>
      </c>
      <c r="E18" s="87">
        <v>0</v>
      </c>
      <c r="F18" s="87">
        <v>0</v>
      </c>
      <c r="G18" s="87">
        <v>0</v>
      </c>
      <c r="H18" s="87">
        <v>0</v>
      </c>
      <c r="I18" s="87">
        <v>0</v>
      </c>
      <c r="J18" s="32">
        <f t="shared" si="1"/>
        <v>0</v>
      </c>
      <c r="K18" s="88"/>
      <c r="L18" s="88"/>
    </row>
    <row r="19" spans="1:12" ht="17.25" customHeight="1" thickBot="1" x14ac:dyDescent="0.3">
      <c r="A19" s="85" t="s">
        <v>21</v>
      </c>
      <c r="B19" s="87">
        <v>0</v>
      </c>
      <c r="C19" s="87">
        <v>0</v>
      </c>
      <c r="D19" s="87">
        <v>0</v>
      </c>
      <c r="E19" s="87">
        <v>0</v>
      </c>
      <c r="F19" s="87">
        <v>0</v>
      </c>
      <c r="G19" s="87">
        <v>0</v>
      </c>
      <c r="H19" s="87">
        <v>0</v>
      </c>
      <c r="I19" s="87">
        <v>0</v>
      </c>
      <c r="J19" s="32">
        <f t="shared" si="1"/>
        <v>0</v>
      </c>
      <c r="K19" s="89"/>
      <c r="L19" s="90"/>
    </row>
    <row r="20" spans="1:12" ht="17.25" customHeight="1" thickBot="1" x14ac:dyDescent="0.3">
      <c r="A20" s="85" t="s">
        <v>21</v>
      </c>
      <c r="B20" s="87">
        <v>0</v>
      </c>
      <c r="C20" s="87">
        <v>0</v>
      </c>
      <c r="D20" s="87">
        <v>0</v>
      </c>
      <c r="E20" s="87">
        <v>0</v>
      </c>
      <c r="F20" s="87">
        <v>0</v>
      </c>
      <c r="G20" s="87">
        <v>0</v>
      </c>
      <c r="H20" s="87">
        <v>0</v>
      </c>
      <c r="I20" s="87">
        <v>0</v>
      </c>
      <c r="J20" s="32">
        <f t="shared" si="1"/>
        <v>0</v>
      </c>
      <c r="K20" s="88"/>
      <c r="L20" s="88"/>
    </row>
    <row r="21" spans="1:12" ht="17.25" customHeight="1" thickBot="1" x14ac:dyDescent="0.3">
      <c r="A21" s="85" t="s">
        <v>21</v>
      </c>
      <c r="B21" s="87">
        <v>0</v>
      </c>
      <c r="C21" s="87">
        <v>0</v>
      </c>
      <c r="D21" s="87">
        <v>0</v>
      </c>
      <c r="E21" s="87">
        <v>0</v>
      </c>
      <c r="F21" s="87">
        <v>0</v>
      </c>
      <c r="G21" s="87">
        <v>0</v>
      </c>
      <c r="H21" s="87">
        <v>0</v>
      </c>
      <c r="I21" s="87">
        <v>0</v>
      </c>
      <c r="J21" s="32">
        <f t="shared" si="1"/>
        <v>0</v>
      </c>
      <c r="K21" s="89"/>
      <c r="L21" s="90"/>
    </row>
    <row r="22" spans="1:12" ht="17.25" customHeight="1" thickBot="1" x14ac:dyDescent="0.3">
      <c r="A22" s="85" t="s">
        <v>21</v>
      </c>
      <c r="B22" s="87">
        <v>0</v>
      </c>
      <c r="C22" s="87">
        <v>0</v>
      </c>
      <c r="D22" s="87">
        <v>0</v>
      </c>
      <c r="E22" s="87">
        <v>0</v>
      </c>
      <c r="F22" s="87">
        <v>0</v>
      </c>
      <c r="G22" s="87">
        <v>0</v>
      </c>
      <c r="H22" s="87">
        <v>0</v>
      </c>
      <c r="I22" s="87">
        <v>0</v>
      </c>
      <c r="J22" s="32">
        <f t="shared" si="1"/>
        <v>0</v>
      </c>
      <c r="K22" s="88"/>
      <c r="L22" s="88"/>
    </row>
    <row r="23" spans="1:12" ht="17.25" customHeight="1" thickBot="1" x14ac:dyDescent="0.3">
      <c r="A23" s="85" t="s">
        <v>21</v>
      </c>
      <c r="B23" s="87">
        <v>0</v>
      </c>
      <c r="C23" s="87">
        <v>0</v>
      </c>
      <c r="D23" s="87">
        <v>0</v>
      </c>
      <c r="E23" s="87">
        <v>0</v>
      </c>
      <c r="F23" s="87">
        <v>0</v>
      </c>
      <c r="G23" s="87">
        <v>0</v>
      </c>
      <c r="H23" s="87">
        <v>0</v>
      </c>
      <c r="I23" s="87">
        <v>0</v>
      </c>
      <c r="J23" s="32">
        <f t="shared" si="1"/>
        <v>0</v>
      </c>
      <c r="K23" s="89"/>
      <c r="L23" s="90"/>
    </row>
    <row r="24" spans="1:12" ht="17.25" customHeight="1" thickBot="1" x14ac:dyDescent="0.3">
      <c r="A24" s="85" t="s">
        <v>21</v>
      </c>
      <c r="B24" s="87">
        <v>0</v>
      </c>
      <c r="C24" s="87">
        <v>0</v>
      </c>
      <c r="D24" s="87">
        <v>0</v>
      </c>
      <c r="E24" s="87">
        <v>0</v>
      </c>
      <c r="F24" s="87">
        <v>0</v>
      </c>
      <c r="G24" s="87">
        <v>0</v>
      </c>
      <c r="H24" s="87">
        <v>0</v>
      </c>
      <c r="I24" s="87">
        <v>0</v>
      </c>
      <c r="J24" s="32">
        <f t="shared" si="1"/>
        <v>0</v>
      </c>
      <c r="K24" s="89"/>
      <c r="L24" s="90"/>
    </row>
    <row r="25" spans="1:12" ht="17.25" customHeight="1" thickBot="1" x14ac:dyDescent="0.3">
      <c r="A25" s="85" t="s">
        <v>21</v>
      </c>
      <c r="B25" s="87">
        <v>0</v>
      </c>
      <c r="C25" s="87">
        <v>0</v>
      </c>
      <c r="D25" s="87">
        <v>0</v>
      </c>
      <c r="E25" s="87">
        <v>0</v>
      </c>
      <c r="F25" s="87">
        <v>0</v>
      </c>
      <c r="G25" s="87">
        <v>0</v>
      </c>
      <c r="H25" s="87">
        <v>0</v>
      </c>
      <c r="I25" s="87">
        <v>0</v>
      </c>
      <c r="J25" s="32">
        <f t="shared" si="1"/>
        <v>0</v>
      </c>
      <c r="K25" s="88"/>
      <c r="L25" s="88"/>
    </row>
    <row r="26" spans="1:12" ht="17.25" customHeight="1" thickBot="1" x14ac:dyDescent="0.3">
      <c r="A26" s="85" t="s">
        <v>21</v>
      </c>
      <c r="B26" s="87">
        <v>0</v>
      </c>
      <c r="C26" s="87">
        <v>0</v>
      </c>
      <c r="D26" s="87">
        <v>0</v>
      </c>
      <c r="E26" s="87">
        <v>0</v>
      </c>
      <c r="F26" s="87">
        <v>0</v>
      </c>
      <c r="G26" s="87">
        <v>0</v>
      </c>
      <c r="H26" s="87">
        <v>0</v>
      </c>
      <c r="I26" s="87">
        <v>0</v>
      </c>
      <c r="J26" s="32">
        <f t="shared" si="1"/>
        <v>0</v>
      </c>
      <c r="K26" s="88"/>
      <c r="L26" s="88"/>
    </row>
    <row r="27" spans="1:12" ht="17.25" customHeight="1" thickBot="1" x14ac:dyDescent="0.3">
      <c r="A27" s="85" t="s">
        <v>21</v>
      </c>
      <c r="B27" s="87">
        <v>0</v>
      </c>
      <c r="C27" s="87">
        <v>0</v>
      </c>
      <c r="D27" s="87">
        <v>0</v>
      </c>
      <c r="E27" s="87">
        <v>0</v>
      </c>
      <c r="F27" s="87">
        <v>0</v>
      </c>
      <c r="G27" s="87">
        <v>0</v>
      </c>
      <c r="H27" s="87">
        <v>0</v>
      </c>
      <c r="I27" s="87">
        <v>0</v>
      </c>
      <c r="J27" s="32">
        <f t="shared" si="1"/>
        <v>0</v>
      </c>
      <c r="K27" s="89"/>
      <c r="L27" s="90"/>
    </row>
    <row r="28" spans="1:12" ht="17.25" customHeight="1" thickBot="1" x14ac:dyDescent="0.3">
      <c r="A28" s="85" t="s">
        <v>21</v>
      </c>
      <c r="B28" s="87">
        <v>0</v>
      </c>
      <c r="C28" s="87">
        <v>0</v>
      </c>
      <c r="D28" s="87">
        <v>0</v>
      </c>
      <c r="E28" s="87">
        <v>0</v>
      </c>
      <c r="F28" s="87">
        <v>0</v>
      </c>
      <c r="G28" s="87">
        <v>0</v>
      </c>
      <c r="H28" s="87">
        <v>0</v>
      </c>
      <c r="I28" s="87">
        <v>0</v>
      </c>
      <c r="J28" s="32">
        <f>SUM(B28:I28)</f>
        <v>0</v>
      </c>
      <c r="K28" s="88"/>
      <c r="L28" s="88"/>
    </row>
    <row r="29" spans="1:12" ht="17.25" customHeight="1" thickBot="1" x14ac:dyDescent="0.3">
      <c r="A29" s="85" t="s">
        <v>21</v>
      </c>
      <c r="B29" s="87">
        <v>0</v>
      </c>
      <c r="C29" s="87">
        <v>0</v>
      </c>
      <c r="D29" s="87">
        <v>0</v>
      </c>
      <c r="E29" s="87">
        <v>0</v>
      </c>
      <c r="F29" s="87">
        <v>0</v>
      </c>
      <c r="G29" s="87">
        <v>0</v>
      </c>
      <c r="H29" s="87">
        <v>0</v>
      </c>
      <c r="I29" s="87">
        <v>0</v>
      </c>
      <c r="J29" s="32">
        <f t="shared" ref="J29:J42" si="2">SUM(B29:I29)</f>
        <v>0</v>
      </c>
      <c r="K29" s="89"/>
      <c r="L29" s="90"/>
    </row>
    <row r="30" spans="1:12" ht="17.25" customHeight="1" thickBot="1" x14ac:dyDescent="0.3">
      <c r="A30" s="85" t="s">
        <v>21</v>
      </c>
      <c r="B30" s="87">
        <v>0</v>
      </c>
      <c r="C30" s="87">
        <v>0</v>
      </c>
      <c r="D30" s="87">
        <v>0</v>
      </c>
      <c r="E30" s="87">
        <v>0</v>
      </c>
      <c r="F30" s="87">
        <v>0</v>
      </c>
      <c r="G30" s="87">
        <v>0</v>
      </c>
      <c r="H30" s="87">
        <v>0</v>
      </c>
      <c r="I30" s="87">
        <v>0</v>
      </c>
      <c r="J30" s="32">
        <f t="shared" si="2"/>
        <v>0</v>
      </c>
      <c r="K30" s="88"/>
      <c r="L30" s="88"/>
    </row>
    <row r="31" spans="1:12" ht="17.25" customHeight="1" thickBot="1" x14ac:dyDescent="0.3">
      <c r="A31" s="85" t="s">
        <v>21</v>
      </c>
      <c r="B31" s="87">
        <v>0</v>
      </c>
      <c r="C31" s="87">
        <v>0</v>
      </c>
      <c r="D31" s="87">
        <v>0</v>
      </c>
      <c r="E31" s="87">
        <v>0</v>
      </c>
      <c r="F31" s="87">
        <v>0</v>
      </c>
      <c r="G31" s="87">
        <v>0</v>
      </c>
      <c r="H31" s="87">
        <v>0</v>
      </c>
      <c r="I31" s="87">
        <v>0</v>
      </c>
      <c r="J31" s="32">
        <f t="shared" si="2"/>
        <v>0</v>
      </c>
      <c r="K31" s="89"/>
      <c r="L31" s="90"/>
    </row>
    <row r="32" spans="1:12" ht="17.25" customHeight="1" thickBot="1" x14ac:dyDescent="0.3">
      <c r="A32" s="85" t="s">
        <v>21</v>
      </c>
      <c r="B32" s="87">
        <v>0</v>
      </c>
      <c r="C32" s="87">
        <v>0</v>
      </c>
      <c r="D32" s="87">
        <v>0</v>
      </c>
      <c r="E32" s="87">
        <v>0</v>
      </c>
      <c r="F32" s="87">
        <v>0</v>
      </c>
      <c r="G32" s="87">
        <v>0</v>
      </c>
      <c r="H32" s="87">
        <v>0</v>
      </c>
      <c r="I32" s="87">
        <v>0</v>
      </c>
      <c r="J32" s="32">
        <f t="shared" si="2"/>
        <v>0</v>
      </c>
      <c r="K32" s="88"/>
      <c r="L32" s="88"/>
    </row>
    <row r="33" spans="1:12" ht="17.25" customHeight="1" thickBot="1" x14ac:dyDescent="0.3">
      <c r="A33" s="85" t="s">
        <v>21</v>
      </c>
      <c r="B33" s="87">
        <v>0</v>
      </c>
      <c r="C33" s="87">
        <v>0</v>
      </c>
      <c r="D33" s="87">
        <v>0</v>
      </c>
      <c r="E33" s="87">
        <v>0</v>
      </c>
      <c r="F33" s="87">
        <v>0</v>
      </c>
      <c r="G33" s="87">
        <v>0</v>
      </c>
      <c r="H33" s="87">
        <v>0</v>
      </c>
      <c r="I33" s="87">
        <v>0</v>
      </c>
      <c r="J33" s="32">
        <f t="shared" si="2"/>
        <v>0</v>
      </c>
      <c r="K33" s="89"/>
      <c r="L33" s="90"/>
    </row>
    <row r="34" spans="1:12" ht="17.25" customHeight="1" thickBot="1" x14ac:dyDescent="0.3">
      <c r="A34" s="85" t="s">
        <v>21</v>
      </c>
      <c r="B34" s="87">
        <v>0</v>
      </c>
      <c r="C34" s="87">
        <v>0</v>
      </c>
      <c r="D34" s="87">
        <v>0</v>
      </c>
      <c r="E34" s="87">
        <v>0</v>
      </c>
      <c r="F34" s="87">
        <v>0</v>
      </c>
      <c r="G34" s="87">
        <v>0</v>
      </c>
      <c r="H34" s="87">
        <v>0</v>
      </c>
      <c r="I34" s="87">
        <v>0</v>
      </c>
      <c r="J34" s="32">
        <f t="shared" si="2"/>
        <v>0</v>
      </c>
      <c r="K34" s="88"/>
      <c r="L34" s="88"/>
    </row>
    <row r="35" spans="1:12" ht="17.25" customHeight="1" thickBot="1" x14ac:dyDescent="0.3">
      <c r="A35" s="85" t="s">
        <v>21</v>
      </c>
      <c r="B35" s="87">
        <v>0</v>
      </c>
      <c r="C35" s="87">
        <v>0</v>
      </c>
      <c r="D35" s="87">
        <v>0</v>
      </c>
      <c r="E35" s="87">
        <v>0</v>
      </c>
      <c r="F35" s="87">
        <v>0</v>
      </c>
      <c r="G35" s="87">
        <v>0</v>
      </c>
      <c r="H35" s="87">
        <v>0</v>
      </c>
      <c r="I35" s="87">
        <v>0</v>
      </c>
      <c r="J35" s="32">
        <f t="shared" si="2"/>
        <v>0</v>
      </c>
      <c r="K35" s="89"/>
      <c r="L35" s="90"/>
    </row>
    <row r="36" spans="1:12" ht="17.25" customHeight="1" thickBot="1" x14ac:dyDescent="0.3">
      <c r="A36" s="85" t="s">
        <v>21</v>
      </c>
      <c r="B36" s="87">
        <v>0</v>
      </c>
      <c r="C36" s="87">
        <v>0</v>
      </c>
      <c r="D36" s="87">
        <v>0</v>
      </c>
      <c r="E36" s="87">
        <v>0</v>
      </c>
      <c r="F36" s="87">
        <v>0</v>
      </c>
      <c r="G36" s="87">
        <v>0</v>
      </c>
      <c r="H36" s="87">
        <v>0</v>
      </c>
      <c r="I36" s="87">
        <v>0</v>
      </c>
      <c r="J36" s="32">
        <f t="shared" si="2"/>
        <v>0</v>
      </c>
      <c r="K36" s="88"/>
      <c r="L36" s="88"/>
    </row>
    <row r="37" spans="1:12" ht="17.25" customHeight="1" thickBot="1" x14ac:dyDescent="0.3">
      <c r="A37" s="85" t="s">
        <v>21</v>
      </c>
      <c r="B37" s="87">
        <v>0</v>
      </c>
      <c r="C37" s="87">
        <v>0</v>
      </c>
      <c r="D37" s="87">
        <v>0</v>
      </c>
      <c r="E37" s="87">
        <v>0</v>
      </c>
      <c r="F37" s="87">
        <v>0</v>
      </c>
      <c r="G37" s="87">
        <v>0</v>
      </c>
      <c r="H37" s="87">
        <v>0</v>
      </c>
      <c r="I37" s="87">
        <v>0</v>
      </c>
      <c r="J37" s="32">
        <f t="shared" si="2"/>
        <v>0</v>
      </c>
      <c r="K37" s="89"/>
      <c r="L37" s="90"/>
    </row>
    <row r="38" spans="1:12" ht="17.25" customHeight="1" thickBot="1" x14ac:dyDescent="0.3">
      <c r="A38" s="85" t="s">
        <v>21</v>
      </c>
      <c r="B38" s="87">
        <v>0</v>
      </c>
      <c r="C38" s="87">
        <v>0</v>
      </c>
      <c r="D38" s="87">
        <v>0</v>
      </c>
      <c r="E38" s="87">
        <v>0</v>
      </c>
      <c r="F38" s="87">
        <v>0</v>
      </c>
      <c r="G38" s="87">
        <v>0</v>
      </c>
      <c r="H38" s="87">
        <v>0</v>
      </c>
      <c r="I38" s="87">
        <v>0</v>
      </c>
      <c r="J38" s="32">
        <f t="shared" si="2"/>
        <v>0</v>
      </c>
      <c r="K38" s="88"/>
      <c r="L38" s="88"/>
    </row>
    <row r="39" spans="1:12" ht="17.25" customHeight="1" thickBot="1" x14ac:dyDescent="0.3">
      <c r="A39" s="85" t="s">
        <v>21</v>
      </c>
      <c r="B39" s="87">
        <v>0</v>
      </c>
      <c r="C39" s="87">
        <v>0</v>
      </c>
      <c r="D39" s="87">
        <v>0</v>
      </c>
      <c r="E39" s="87">
        <v>0</v>
      </c>
      <c r="F39" s="87">
        <v>0</v>
      </c>
      <c r="G39" s="87">
        <v>0</v>
      </c>
      <c r="H39" s="87">
        <v>0</v>
      </c>
      <c r="I39" s="87">
        <v>0</v>
      </c>
      <c r="J39" s="32">
        <f t="shared" si="2"/>
        <v>0</v>
      </c>
      <c r="K39" s="89"/>
      <c r="L39" s="90"/>
    </row>
    <row r="40" spans="1:12" ht="17.25" customHeight="1" thickBot="1" x14ac:dyDescent="0.3">
      <c r="A40" s="85" t="s">
        <v>21</v>
      </c>
      <c r="B40" s="87">
        <v>0</v>
      </c>
      <c r="C40" s="87">
        <v>0</v>
      </c>
      <c r="D40" s="87">
        <v>0</v>
      </c>
      <c r="E40" s="87">
        <v>0</v>
      </c>
      <c r="F40" s="87">
        <v>0</v>
      </c>
      <c r="G40" s="87">
        <v>0</v>
      </c>
      <c r="H40" s="87">
        <v>0</v>
      </c>
      <c r="I40" s="87">
        <v>0</v>
      </c>
      <c r="J40" s="32">
        <f t="shared" si="2"/>
        <v>0</v>
      </c>
      <c r="K40" s="88"/>
      <c r="L40" s="88"/>
    </row>
    <row r="41" spans="1:12" ht="17.25" customHeight="1" thickBot="1" x14ac:dyDescent="0.3">
      <c r="A41" s="85" t="s">
        <v>21</v>
      </c>
      <c r="B41" s="87">
        <v>0</v>
      </c>
      <c r="C41" s="87">
        <v>0</v>
      </c>
      <c r="D41" s="87">
        <v>0</v>
      </c>
      <c r="E41" s="87">
        <v>0</v>
      </c>
      <c r="F41" s="87">
        <v>0</v>
      </c>
      <c r="G41" s="87">
        <v>0</v>
      </c>
      <c r="H41" s="87">
        <v>0</v>
      </c>
      <c r="I41" s="87">
        <v>0</v>
      </c>
      <c r="J41" s="32">
        <f t="shared" si="2"/>
        <v>0</v>
      </c>
      <c r="K41" s="89"/>
      <c r="L41" s="90"/>
    </row>
    <row r="42" spans="1:12" ht="17.25" customHeight="1" thickBot="1" x14ac:dyDescent="0.3">
      <c r="A42" s="85" t="s">
        <v>21</v>
      </c>
      <c r="B42" s="87">
        <v>0</v>
      </c>
      <c r="C42" s="87">
        <v>0</v>
      </c>
      <c r="D42" s="87">
        <v>0</v>
      </c>
      <c r="E42" s="87">
        <v>0</v>
      </c>
      <c r="F42" s="87">
        <v>0</v>
      </c>
      <c r="G42" s="87">
        <v>0</v>
      </c>
      <c r="H42" s="87">
        <v>0</v>
      </c>
      <c r="I42" s="87">
        <v>0</v>
      </c>
      <c r="J42" s="32">
        <f t="shared" si="2"/>
        <v>0</v>
      </c>
      <c r="K42" s="89"/>
      <c r="L42" s="90"/>
    </row>
    <row r="43" spans="1:12" ht="17.25" customHeight="1" thickBot="1" x14ac:dyDescent="0.3">
      <c r="A43" s="85" t="s">
        <v>21</v>
      </c>
      <c r="B43" s="87">
        <v>0</v>
      </c>
      <c r="C43" s="87">
        <v>0</v>
      </c>
      <c r="D43" s="87">
        <v>0</v>
      </c>
      <c r="E43" s="87">
        <v>0</v>
      </c>
      <c r="F43" s="87">
        <v>0</v>
      </c>
      <c r="G43" s="87">
        <v>0</v>
      </c>
      <c r="H43" s="87">
        <v>0</v>
      </c>
      <c r="I43" s="87">
        <v>0</v>
      </c>
      <c r="J43" s="32">
        <f t="shared" ref="J43" si="3">SUM(B43:I43)</f>
        <v>0</v>
      </c>
      <c r="K43" s="89"/>
      <c r="L43" s="90"/>
    </row>
    <row r="44" spans="1:12" ht="17.25" customHeight="1" thickBot="1" x14ac:dyDescent="0.3">
      <c r="A44" s="85" t="s">
        <v>21</v>
      </c>
      <c r="B44" s="87">
        <v>0</v>
      </c>
      <c r="C44" s="87">
        <v>0</v>
      </c>
      <c r="D44" s="87">
        <v>0</v>
      </c>
      <c r="E44" s="87">
        <v>0</v>
      </c>
      <c r="F44" s="87">
        <v>0</v>
      </c>
      <c r="G44" s="87">
        <v>0</v>
      </c>
      <c r="H44" s="87">
        <v>0</v>
      </c>
      <c r="I44" s="87">
        <v>0</v>
      </c>
      <c r="J44" s="32">
        <f t="shared" ref="J44:J61" si="4">SUM(B44:I44)</f>
        <v>0</v>
      </c>
      <c r="K44" s="88"/>
      <c r="L44" s="88"/>
    </row>
    <row r="45" spans="1:12" ht="17.25" customHeight="1" thickBot="1" x14ac:dyDescent="0.3">
      <c r="A45" s="85" t="s">
        <v>21</v>
      </c>
      <c r="B45" s="87">
        <v>0</v>
      </c>
      <c r="C45" s="87">
        <v>0</v>
      </c>
      <c r="D45" s="87">
        <v>0</v>
      </c>
      <c r="E45" s="87">
        <v>0</v>
      </c>
      <c r="F45" s="87">
        <v>0</v>
      </c>
      <c r="G45" s="87">
        <v>0</v>
      </c>
      <c r="H45" s="87">
        <v>0</v>
      </c>
      <c r="I45" s="87">
        <v>0</v>
      </c>
      <c r="J45" s="32">
        <f t="shared" si="4"/>
        <v>0</v>
      </c>
      <c r="K45" s="88"/>
      <c r="L45" s="88"/>
    </row>
    <row r="46" spans="1:12" ht="17.25" customHeight="1" thickBot="1" x14ac:dyDescent="0.3">
      <c r="A46" s="85" t="s">
        <v>21</v>
      </c>
      <c r="B46" s="87">
        <v>0</v>
      </c>
      <c r="C46" s="87">
        <v>0</v>
      </c>
      <c r="D46" s="87">
        <v>0</v>
      </c>
      <c r="E46" s="87">
        <v>0</v>
      </c>
      <c r="F46" s="87">
        <v>0</v>
      </c>
      <c r="G46" s="87">
        <v>0</v>
      </c>
      <c r="H46" s="87">
        <v>0</v>
      </c>
      <c r="I46" s="87">
        <v>0</v>
      </c>
      <c r="J46" s="32">
        <f t="shared" si="4"/>
        <v>0</v>
      </c>
      <c r="K46" s="89"/>
      <c r="L46" s="90"/>
    </row>
    <row r="47" spans="1:12" ht="17.25" customHeight="1" thickBot="1" x14ac:dyDescent="0.3">
      <c r="A47" s="85" t="s">
        <v>21</v>
      </c>
      <c r="B47" s="87">
        <v>0</v>
      </c>
      <c r="C47" s="87">
        <v>0</v>
      </c>
      <c r="D47" s="87">
        <v>0</v>
      </c>
      <c r="E47" s="87">
        <v>0</v>
      </c>
      <c r="F47" s="87">
        <v>0</v>
      </c>
      <c r="G47" s="87">
        <v>0</v>
      </c>
      <c r="H47" s="87">
        <v>0</v>
      </c>
      <c r="I47" s="87">
        <v>0</v>
      </c>
      <c r="J47" s="32">
        <f>SUM(B47:I47)</f>
        <v>0</v>
      </c>
      <c r="K47" s="88"/>
      <c r="L47" s="88"/>
    </row>
    <row r="48" spans="1:12" ht="17.25" customHeight="1" thickBot="1" x14ac:dyDescent="0.3">
      <c r="A48" s="85" t="s">
        <v>21</v>
      </c>
      <c r="B48" s="87">
        <v>0</v>
      </c>
      <c r="C48" s="87">
        <v>0</v>
      </c>
      <c r="D48" s="87">
        <v>0</v>
      </c>
      <c r="E48" s="87">
        <v>0</v>
      </c>
      <c r="F48" s="87">
        <v>0</v>
      </c>
      <c r="G48" s="87">
        <v>0</v>
      </c>
      <c r="H48" s="87">
        <v>0</v>
      </c>
      <c r="I48" s="87">
        <v>0</v>
      </c>
      <c r="J48" s="32">
        <f t="shared" si="4"/>
        <v>0</v>
      </c>
      <c r="K48" s="89"/>
      <c r="L48" s="90"/>
    </row>
    <row r="49" spans="1:12" ht="17.25" customHeight="1" thickBot="1" x14ac:dyDescent="0.3">
      <c r="A49" s="85" t="s">
        <v>21</v>
      </c>
      <c r="B49" s="87">
        <v>0</v>
      </c>
      <c r="C49" s="87">
        <v>0</v>
      </c>
      <c r="D49" s="87">
        <v>0</v>
      </c>
      <c r="E49" s="87">
        <v>0</v>
      </c>
      <c r="F49" s="87">
        <v>0</v>
      </c>
      <c r="G49" s="87">
        <v>0</v>
      </c>
      <c r="H49" s="87">
        <v>0</v>
      </c>
      <c r="I49" s="87">
        <v>0</v>
      </c>
      <c r="J49" s="32">
        <f t="shared" si="4"/>
        <v>0</v>
      </c>
      <c r="K49" s="88"/>
      <c r="L49" s="88"/>
    </row>
    <row r="50" spans="1:12" ht="17.25" customHeight="1" thickBot="1" x14ac:dyDescent="0.3">
      <c r="A50" s="85" t="s">
        <v>21</v>
      </c>
      <c r="B50" s="87">
        <v>0</v>
      </c>
      <c r="C50" s="87">
        <v>0</v>
      </c>
      <c r="D50" s="87">
        <v>0</v>
      </c>
      <c r="E50" s="87">
        <v>0</v>
      </c>
      <c r="F50" s="87">
        <v>0</v>
      </c>
      <c r="G50" s="87">
        <v>0</v>
      </c>
      <c r="H50" s="87">
        <v>0</v>
      </c>
      <c r="I50" s="87">
        <v>0</v>
      </c>
      <c r="J50" s="32">
        <f t="shared" si="4"/>
        <v>0</v>
      </c>
      <c r="K50" s="89"/>
      <c r="L50" s="90"/>
    </row>
    <row r="51" spans="1:12" ht="17.25" customHeight="1" thickBot="1" x14ac:dyDescent="0.3">
      <c r="A51" s="85" t="s">
        <v>21</v>
      </c>
      <c r="B51" s="87">
        <v>0</v>
      </c>
      <c r="C51" s="87">
        <v>0</v>
      </c>
      <c r="D51" s="87">
        <v>0</v>
      </c>
      <c r="E51" s="87">
        <v>0</v>
      </c>
      <c r="F51" s="87">
        <v>0</v>
      </c>
      <c r="G51" s="87">
        <v>0</v>
      </c>
      <c r="H51" s="87">
        <v>0</v>
      </c>
      <c r="I51" s="87">
        <v>0</v>
      </c>
      <c r="J51" s="32">
        <f t="shared" si="4"/>
        <v>0</v>
      </c>
      <c r="K51" s="88"/>
      <c r="L51" s="88"/>
    </row>
    <row r="52" spans="1:12" ht="17.25" customHeight="1" thickBot="1" x14ac:dyDescent="0.3">
      <c r="A52" s="85" t="s">
        <v>21</v>
      </c>
      <c r="B52" s="87">
        <v>0</v>
      </c>
      <c r="C52" s="87">
        <v>0</v>
      </c>
      <c r="D52" s="87">
        <v>0</v>
      </c>
      <c r="E52" s="87">
        <v>0</v>
      </c>
      <c r="F52" s="87">
        <v>0</v>
      </c>
      <c r="G52" s="87">
        <v>0</v>
      </c>
      <c r="H52" s="87">
        <v>0</v>
      </c>
      <c r="I52" s="87">
        <v>0</v>
      </c>
      <c r="J52" s="32">
        <f t="shared" si="4"/>
        <v>0</v>
      </c>
      <c r="K52" s="89"/>
      <c r="L52" s="90"/>
    </row>
    <row r="53" spans="1:12" ht="17.25" customHeight="1" thickBot="1" x14ac:dyDescent="0.3">
      <c r="A53" s="85" t="s">
        <v>21</v>
      </c>
      <c r="B53" s="87">
        <v>0</v>
      </c>
      <c r="C53" s="87">
        <v>0</v>
      </c>
      <c r="D53" s="87">
        <v>0</v>
      </c>
      <c r="E53" s="87">
        <v>0</v>
      </c>
      <c r="F53" s="87">
        <v>0</v>
      </c>
      <c r="G53" s="87">
        <v>0</v>
      </c>
      <c r="H53" s="87">
        <v>0</v>
      </c>
      <c r="I53" s="87">
        <v>0</v>
      </c>
      <c r="J53" s="32">
        <f t="shared" si="4"/>
        <v>0</v>
      </c>
      <c r="K53" s="88"/>
      <c r="L53" s="88"/>
    </row>
    <row r="54" spans="1:12" ht="17.25" customHeight="1" thickBot="1" x14ac:dyDescent="0.3">
      <c r="A54" s="85" t="s">
        <v>21</v>
      </c>
      <c r="B54" s="87">
        <v>0</v>
      </c>
      <c r="C54" s="87">
        <v>0</v>
      </c>
      <c r="D54" s="87">
        <v>0</v>
      </c>
      <c r="E54" s="87">
        <v>0</v>
      </c>
      <c r="F54" s="87">
        <v>0</v>
      </c>
      <c r="G54" s="87">
        <v>0</v>
      </c>
      <c r="H54" s="87">
        <v>0</v>
      </c>
      <c r="I54" s="87">
        <v>0</v>
      </c>
      <c r="J54" s="32">
        <f t="shared" si="4"/>
        <v>0</v>
      </c>
      <c r="K54" s="89"/>
      <c r="L54" s="90"/>
    </row>
    <row r="55" spans="1:12" ht="17.25" customHeight="1" thickBot="1" x14ac:dyDescent="0.3">
      <c r="A55" s="85" t="s">
        <v>21</v>
      </c>
      <c r="B55" s="87">
        <v>0</v>
      </c>
      <c r="C55" s="87">
        <v>0</v>
      </c>
      <c r="D55" s="87">
        <v>0</v>
      </c>
      <c r="E55" s="87">
        <v>0</v>
      </c>
      <c r="F55" s="87">
        <v>0</v>
      </c>
      <c r="G55" s="87">
        <v>0</v>
      </c>
      <c r="H55" s="87">
        <v>0</v>
      </c>
      <c r="I55" s="87">
        <v>0</v>
      </c>
      <c r="J55" s="32">
        <f t="shared" si="4"/>
        <v>0</v>
      </c>
      <c r="K55" s="88"/>
      <c r="L55" s="88"/>
    </row>
    <row r="56" spans="1:12" ht="17.25" customHeight="1" thickBot="1" x14ac:dyDescent="0.3">
      <c r="A56" s="85" t="s">
        <v>21</v>
      </c>
      <c r="B56" s="87">
        <v>0</v>
      </c>
      <c r="C56" s="87">
        <v>0</v>
      </c>
      <c r="D56" s="87">
        <v>0</v>
      </c>
      <c r="E56" s="87">
        <v>0</v>
      </c>
      <c r="F56" s="87">
        <v>0</v>
      </c>
      <c r="G56" s="87">
        <v>0</v>
      </c>
      <c r="H56" s="87">
        <v>0</v>
      </c>
      <c r="I56" s="87">
        <v>0</v>
      </c>
      <c r="J56" s="32">
        <f t="shared" si="4"/>
        <v>0</v>
      </c>
      <c r="K56" s="89"/>
      <c r="L56" s="90"/>
    </row>
    <row r="57" spans="1:12" ht="17.25" customHeight="1" thickBot="1" x14ac:dyDescent="0.3">
      <c r="A57" s="85" t="s">
        <v>21</v>
      </c>
      <c r="B57" s="87">
        <v>0</v>
      </c>
      <c r="C57" s="87">
        <v>0</v>
      </c>
      <c r="D57" s="87">
        <v>0</v>
      </c>
      <c r="E57" s="87">
        <v>0</v>
      </c>
      <c r="F57" s="87">
        <v>0</v>
      </c>
      <c r="G57" s="87">
        <v>0</v>
      </c>
      <c r="H57" s="87">
        <v>0</v>
      </c>
      <c r="I57" s="87">
        <v>0</v>
      </c>
      <c r="J57" s="32">
        <f t="shared" si="4"/>
        <v>0</v>
      </c>
      <c r="K57" s="88"/>
      <c r="L57" s="88"/>
    </row>
    <row r="58" spans="1:12" ht="17.25" customHeight="1" thickBot="1" x14ac:dyDescent="0.3">
      <c r="A58" s="85" t="s">
        <v>21</v>
      </c>
      <c r="B58" s="87">
        <v>0</v>
      </c>
      <c r="C58" s="87">
        <v>0</v>
      </c>
      <c r="D58" s="87">
        <v>0</v>
      </c>
      <c r="E58" s="87">
        <v>0</v>
      </c>
      <c r="F58" s="87">
        <v>0</v>
      </c>
      <c r="G58" s="87">
        <v>0</v>
      </c>
      <c r="H58" s="87">
        <v>0</v>
      </c>
      <c r="I58" s="87">
        <v>0</v>
      </c>
      <c r="J58" s="32">
        <f t="shared" si="4"/>
        <v>0</v>
      </c>
      <c r="K58" s="89"/>
      <c r="L58" s="90"/>
    </row>
    <row r="59" spans="1:12" ht="17.25" customHeight="1" thickBot="1" x14ac:dyDescent="0.3">
      <c r="A59" s="85" t="s">
        <v>21</v>
      </c>
      <c r="B59" s="87">
        <v>0</v>
      </c>
      <c r="C59" s="87">
        <v>0</v>
      </c>
      <c r="D59" s="87">
        <v>0</v>
      </c>
      <c r="E59" s="87">
        <v>0</v>
      </c>
      <c r="F59" s="87">
        <v>0</v>
      </c>
      <c r="G59" s="87">
        <v>0</v>
      </c>
      <c r="H59" s="87">
        <v>0</v>
      </c>
      <c r="I59" s="87">
        <v>0</v>
      </c>
      <c r="J59" s="32">
        <f t="shared" si="4"/>
        <v>0</v>
      </c>
      <c r="K59" s="88"/>
      <c r="L59" s="88"/>
    </row>
    <row r="60" spans="1:12" ht="17.25" customHeight="1" thickBot="1" x14ac:dyDescent="0.3">
      <c r="A60" s="85" t="s">
        <v>21</v>
      </c>
      <c r="B60" s="87">
        <v>0</v>
      </c>
      <c r="C60" s="87">
        <v>0</v>
      </c>
      <c r="D60" s="87">
        <v>0</v>
      </c>
      <c r="E60" s="87">
        <v>0</v>
      </c>
      <c r="F60" s="87">
        <v>0</v>
      </c>
      <c r="G60" s="87">
        <v>0</v>
      </c>
      <c r="H60" s="87">
        <v>0</v>
      </c>
      <c r="I60" s="87">
        <v>0</v>
      </c>
      <c r="J60" s="32">
        <f t="shared" si="4"/>
        <v>0</v>
      </c>
      <c r="K60" s="89"/>
      <c r="L60" s="90"/>
    </row>
    <row r="61" spans="1:12" ht="17.25" customHeight="1" thickBot="1" x14ac:dyDescent="0.3">
      <c r="A61" s="85" t="s">
        <v>21</v>
      </c>
      <c r="B61" s="87">
        <v>0</v>
      </c>
      <c r="C61" s="87">
        <v>0</v>
      </c>
      <c r="D61" s="87">
        <v>0</v>
      </c>
      <c r="E61" s="87">
        <v>0</v>
      </c>
      <c r="F61" s="87">
        <v>0</v>
      </c>
      <c r="G61" s="87">
        <v>0</v>
      </c>
      <c r="H61" s="87">
        <v>0</v>
      </c>
      <c r="I61" s="87">
        <v>0</v>
      </c>
      <c r="J61" s="32">
        <f t="shared" si="4"/>
        <v>0</v>
      </c>
      <c r="K61" s="89"/>
      <c r="L61" s="90"/>
    </row>
    <row r="62" spans="1:12" ht="15.75" thickBot="1" x14ac:dyDescent="0.3">
      <c r="A62" s="3" t="s">
        <v>40</v>
      </c>
      <c r="B62" s="18">
        <f>SUM(B6:B61)</f>
        <v>0</v>
      </c>
      <c r="C62" s="18">
        <f t="shared" ref="C62:J62" si="5">SUM(C6:C61)</f>
        <v>0</v>
      </c>
      <c r="D62" s="18">
        <f t="shared" si="5"/>
        <v>0</v>
      </c>
      <c r="E62" s="18">
        <f t="shared" si="5"/>
        <v>0</v>
      </c>
      <c r="F62" s="18">
        <f t="shared" si="5"/>
        <v>0</v>
      </c>
      <c r="G62" s="18">
        <f t="shared" ref="G62" si="6">SUM(G6:G61)</f>
        <v>0</v>
      </c>
      <c r="H62" s="18">
        <f t="shared" si="5"/>
        <v>5574.36</v>
      </c>
      <c r="I62" s="18">
        <f t="shared" si="5"/>
        <v>12812.03</v>
      </c>
      <c r="J62" s="18">
        <f t="shared" si="5"/>
        <v>18386.39</v>
      </c>
      <c r="K62" s="4"/>
      <c r="L62" s="5"/>
    </row>
    <row r="63" spans="1:12" x14ac:dyDescent="0.25">
      <c r="A63" s="136" t="s">
        <v>41</v>
      </c>
      <c r="B63" s="136"/>
      <c r="C63" s="136"/>
      <c r="D63" s="136"/>
      <c r="E63" s="136"/>
      <c r="F63" s="136"/>
      <c r="G63" s="136"/>
      <c r="H63" s="136"/>
      <c r="I63" s="136"/>
      <c r="J63" s="136"/>
      <c r="K63" s="136"/>
      <c r="L63" s="136"/>
    </row>
    <row r="64" spans="1:12" x14ac:dyDescent="0.25">
      <c r="A64" s="137" t="s">
        <v>42</v>
      </c>
      <c r="B64" s="137"/>
      <c r="C64" s="137"/>
      <c r="D64" s="137"/>
      <c r="E64" s="137"/>
      <c r="F64" s="137"/>
      <c r="G64" s="137"/>
      <c r="H64" s="137"/>
      <c r="I64" s="137"/>
      <c r="J64" s="137"/>
      <c r="K64" s="137"/>
      <c r="L64" s="137"/>
    </row>
    <row r="65" spans="1:12" x14ac:dyDescent="0.25">
      <c r="A65" s="138" t="s">
        <v>43</v>
      </c>
      <c r="B65" s="138"/>
      <c r="C65" s="138"/>
      <c r="D65" s="138"/>
      <c r="E65" s="138"/>
      <c r="F65" s="138"/>
      <c r="G65" s="138"/>
      <c r="H65" s="138"/>
      <c r="I65" s="138"/>
      <c r="J65" s="138"/>
      <c r="K65" s="138"/>
      <c r="L65" s="138"/>
    </row>
  </sheetData>
  <sheetProtection algorithmName="SHA-512" hashValue="V3X8hP5ZYACMtgUivvCCClXYMuNH7lVizXMgwgBh572p69WHzuGkp01XG3RKUITHZJ3N/wY1yLejG5/tfwcuww==" saltValue="zxQh3QTBcYByFWBg/y6rKg==" spinCount="100000" sheet="1" objects="1" scenarios="1"/>
  <mergeCells count="7">
    <mergeCell ref="A63:L63"/>
    <mergeCell ref="A64:L64"/>
    <mergeCell ref="A65:L65"/>
    <mergeCell ref="A1:L1"/>
    <mergeCell ref="A2:L2"/>
    <mergeCell ref="A3:L3"/>
    <mergeCell ref="A4:A5"/>
  </mergeCells>
  <pageMargins left="0.25" right="0.25" top="0.75" bottom="0.75" header="0.3" footer="0.3"/>
  <pageSetup scale="61" fitToHeight="0" orientation="landscape" r:id="rId1"/>
  <headerFooter>
    <oddHeader>&amp;CAttachment A.3: Current Operations—Staffing Model 
Fringe Benefit Cost Worksheet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Check box">
                <anchor moveWithCells="1">
                  <from>
                    <xdr:col>10</xdr:col>
                    <xdr:colOff>209550</xdr:colOff>
                    <xdr:row>4</xdr:row>
                    <xdr:rowOff>190500</xdr:rowOff>
                  </from>
                  <to>
                    <xdr:col>10</xdr:col>
                    <xdr:colOff>542925</xdr:colOff>
                    <xdr:row>5</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ltText="Check box">
                <anchor moveWithCells="1">
                  <from>
                    <xdr:col>10</xdr:col>
                    <xdr:colOff>209550</xdr:colOff>
                    <xdr:row>42</xdr:row>
                    <xdr:rowOff>228600</xdr:rowOff>
                  </from>
                  <to>
                    <xdr:col>10</xdr:col>
                    <xdr:colOff>542925</xdr:colOff>
                    <xdr:row>44</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ltText="Check box">
                <anchor moveWithCells="1">
                  <from>
                    <xdr:col>10</xdr:col>
                    <xdr:colOff>219075</xdr:colOff>
                    <xdr:row>43</xdr:row>
                    <xdr:rowOff>238125</xdr:rowOff>
                  </from>
                  <to>
                    <xdr:col>10</xdr:col>
                    <xdr:colOff>552450</xdr:colOff>
                    <xdr:row>45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ltText="Check box">
                <anchor moveWithCells="1">
                  <from>
                    <xdr:col>10</xdr:col>
                    <xdr:colOff>209550</xdr:colOff>
                    <xdr:row>45</xdr:row>
                    <xdr:rowOff>0</xdr:rowOff>
                  </from>
                  <to>
                    <xdr:col>10</xdr:col>
                    <xdr:colOff>542925</xdr:colOff>
                    <xdr:row>46</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ltText="Check box">
                <anchor moveWithCells="1">
                  <from>
                    <xdr:col>10</xdr:col>
                    <xdr:colOff>209550</xdr:colOff>
                    <xdr:row>46</xdr:row>
                    <xdr:rowOff>19050</xdr:rowOff>
                  </from>
                  <to>
                    <xdr:col>10</xdr:col>
                    <xdr:colOff>542925</xdr:colOff>
                    <xdr:row>47</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ltText="Check box">
                <anchor moveWithCells="1">
                  <from>
                    <xdr:col>10</xdr:col>
                    <xdr:colOff>209550</xdr:colOff>
                    <xdr:row>47</xdr:row>
                    <xdr:rowOff>0</xdr:rowOff>
                  </from>
                  <to>
                    <xdr:col>10</xdr:col>
                    <xdr:colOff>542925</xdr:colOff>
                    <xdr:row>48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ltText="Check box">
                <anchor moveWithCells="1">
                  <from>
                    <xdr:col>10</xdr:col>
                    <xdr:colOff>200025</xdr:colOff>
                    <xdr:row>48</xdr:row>
                    <xdr:rowOff>0</xdr:rowOff>
                  </from>
                  <to>
                    <xdr:col>10</xdr:col>
                    <xdr:colOff>533400</xdr:colOff>
                    <xdr:row>49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ltText="Check box">
                <anchor moveWithCells="1">
                  <from>
                    <xdr:col>10</xdr:col>
                    <xdr:colOff>209550</xdr:colOff>
                    <xdr:row>49</xdr:row>
                    <xdr:rowOff>9525</xdr:rowOff>
                  </from>
                  <to>
                    <xdr:col>10</xdr:col>
                    <xdr:colOff>542925</xdr:colOff>
                    <xdr:row>50</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ltText="Check box">
                <anchor moveWithCells="1">
                  <from>
                    <xdr:col>10</xdr:col>
                    <xdr:colOff>209550</xdr:colOff>
                    <xdr:row>49</xdr:row>
                    <xdr:rowOff>247650</xdr:rowOff>
                  </from>
                  <to>
                    <xdr:col>10</xdr:col>
                    <xdr:colOff>542925</xdr:colOff>
                    <xdr:row>51</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ltText="Check box">
                <anchor moveWithCells="1">
                  <from>
                    <xdr:col>10</xdr:col>
                    <xdr:colOff>219075</xdr:colOff>
                    <xdr:row>51</xdr:row>
                    <xdr:rowOff>0</xdr:rowOff>
                  </from>
                  <to>
                    <xdr:col>10</xdr:col>
                    <xdr:colOff>552450</xdr:colOff>
                    <xdr:row>52</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ltText="Check box">
                <anchor moveWithCells="1">
                  <from>
                    <xdr:col>10</xdr:col>
                    <xdr:colOff>200025</xdr:colOff>
                    <xdr:row>52</xdr:row>
                    <xdr:rowOff>19050</xdr:rowOff>
                  </from>
                  <to>
                    <xdr:col>10</xdr:col>
                    <xdr:colOff>533400</xdr:colOff>
                    <xdr:row>53</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ltText="Check box">
                <anchor moveWithCells="1">
                  <from>
                    <xdr:col>10</xdr:col>
                    <xdr:colOff>200025</xdr:colOff>
                    <xdr:row>53</xdr:row>
                    <xdr:rowOff>0</xdr:rowOff>
                  </from>
                  <to>
                    <xdr:col>10</xdr:col>
                    <xdr:colOff>533400</xdr:colOff>
                    <xdr:row>54</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ltText="Check box">
                <anchor moveWithCells="1">
                  <from>
                    <xdr:col>10</xdr:col>
                    <xdr:colOff>209550</xdr:colOff>
                    <xdr:row>54</xdr:row>
                    <xdr:rowOff>19050</xdr:rowOff>
                  </from>
                  <to>
                    <xdr:col>10</xdr:col>
                    <xdr:colOff>542925</xdr:colOff>
                    <xdr:row>55</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ltText="Check box">
                <anchor moveWithCells="1">
                  <from>
                    <xdr:col>10</xdr:col>
                    <xdr:colOff>209550</xdr:colOff>
                    <xdr:row>55</xdr:row>
                    <xdr:rowOff>19050</xdr:rowOff>
                  </from>
                  <to>
                    <xdr:col>10</xdr:col>
                    <xdr:colOff>542925</xdr:colOff>
                    <xdr:row>56</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ltText="Check box">
                <anchor moveWithCells="1">
                  <from>
                    <xdr:col>10</xdr:col>
                    <xdr:colOff>200025</xdr:colOff>
                    <xdr:row>56</xdr:row>
                    <xdr:rowOff>19050</xdr:rowOff>
                  </from>
                  <to>
                    <xdr:col>10</xdr:col>
                    <xdr:colOff>533400</xdr:colOff>
                    <xdr:row>57</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ltText="Check box">
                <anchor moveWithCells="1">
                  <from>
                    <xdr:col>10</xdr:col>
                    <xdr:colOff>200025</xdr:colOff>
                    <xdr:row>57</xdr:row>
                    <xdr:rowOff>0</xdr:rowOff>
                  </from>
                  <to>
                    <xdr:col>10</xdr:col>
                    <xdr:colOff>533400</xdr:colOff>
                    <xdr:row>58</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ltText="Check box">
                <anchor moveWithCells="1">
                  <from>
                    <xdr:col>10</xdr:col>
                    <xdr:colOff>209550</xdr:colOff>
                    <xdr:row>58</xdr:row>
                    <xdr:rowOff>19050</xdr:rowOff>
                  </from>
                  <to>
                    <xdr:col>10</xdr:col>
                    <xdr:colOff>542925</xdr:colOff>
                    <xdr:row>59</xdr:row>
                    <xdr:rowOff>19050</xdr:rowOff>
                  </to>
                </anchor>
              </controlPr>
            </control>
          </mc:Choice>
        </mc:AlternateContent>
        <mc:AlternateContent xmlns:mc="http://schemas.openxmlformats.org/markup-compatibility/2006">
          <mc:Choice Requires="x14">
            <control shapeId="7186" r:id="rId21" name="Check Box 18">
              <controlPr defaultSize="0" autoFill="0" autoLine="0" autoPict="0" altText="Check box">
                <anchor moveWithCells="1">
                  <from>
                    <xdr:col>10</xdr:col>
                    <xdr:colOff>209550</xdr:colOff>
                    <xdr:row>59</xdr:row>
                    <xdr:rowOff>19050</xdr:rowOff>
                  </from>
                  <to>
                    <xdr:col>10</xdr:col>
                    <xdr:colOff>542925</xdr:colOff>
                    <xdr:row>60</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ltText="Check box">
                <anchor moveWithCells="1">
                  <from>
                    <xdr:col>10</xdr:col>
                    <xdr:colOff>209550</xdr:colOff>
                    <xdr:row>60</xdr:row>
                    <xdr:rowOff>19050</xdr:rowOff>
                  </from>
                  <to>
                    <xdr:col>10</xdr:col>
                    <xdr:colOff>542925</xdr:colOff>
                    <xdr:row>61</xdr:row>
                    <xdr:rowOff>19050</xdr:rowOff>
                  </to>
                </anchor>
              </controlPr>
            </control>
          </mc:Choice>
        </mc:AlternateContent>
        <mc:AlternateContent xmlns:mc="http://schemas.openxmlformats.org/markup-compatibility/2006">
          <mc:Choice Requires="x14">
            <control shapeId="7188" r:id="rId23" name="Check Box 20">
              <controlPr defaultSize="0" autoFill="0" autoLine="0" autoPict="0" altText="Check box">
                <anchor moveWithCells="1">
                  <from>
                    <xdr:col>11</xdr:col>
                    <xdr:colOff>209550</xdr:colOff>
                    <xdr:row>4</xdr:row>
                    <xdr:rowOff>190500</xdr:rowOff>
                  </from>
                  <to>
                    <xdr:col>11</xdr:col>
                    <xdr:colOff>542925</xdr:colOff>
                    <xdr:row>5</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ltText="Check box">
                <anchor moveWithCells="1">
                  <from>
                    <xdr:col>11</xdr:col>
                    <xdr:colOff>209550</xdr:colOff>
                    <xdr:row>42</xdr:row>
                    <xdr:rowOff>228600</xdr:rowOff>
                  </from>
                  <to>
                    <xdr:col>11</xdr:col>
                    <xdr:colOff>542925</xdr:colOff>
                    <xdr:row>44</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ltText="Check box">
                <anchor moveWithCells="1">
                  <from>
                    <xdr:col>11</xdr:col>
                    <xdr:colOff>219075</xdr:colOff>
                    <xdr:row>43</xdr:row>
                    <xdr:rowOff>238125</xdr:rowOff>
                  </from>
                  <to>
                    <xdr:col>11</xdr:col>
                    <xdr:colOff>552450</xdr:colOff>
                    <xdr:row>45</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ltText="Check box">
                <anchor moveWithCells="1">
                  <from>
                    <xdr:col>11</xdr:col>
                    <xdr:colOff>209550</xdr:colOff>
                    <xdr:row>45</xdr:row>
                    <xdr:rowOff>0</xdr:rowOff>
                  </from>
                  <to>
                    <xdr:col>11</xdr:col>
                    <xdr:colOff>542925</xdr:colOff>
                    <xdr:row>46</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ltText="Check box">
                <anchor moveWithCells="1">
                  <from>
                    <xdr:col>11</xdr:col>
                    <xdr:colOff>209550</xdr:colOff>
                    <xdr:row>46</xdr:row>
                    <xdr:rowOff>19050</xdr:rowOff>
                  </from>
                  <to>
                    <xdr:col>11</xdr:col>
                    <xdr:colOff>542925</xdr:colOff>
                    <xdr:row>47</xdr:row>
                    <xdr:rowOff>19050</xdr:rowOff>
                  </to>
                </anchor>
              </controlPr>
            </control>
          </mc:Choice>
        </mc:AlternateContent>
        <mc:AlternateContent xmlns:mc="http://schemas.openxmlformats.org/markup-compatibility/2006">
          <mc:Choice Requires="x14">
            <control shapeId="7193" r:id="rId28" name="Check Box 25">
              <controlPr defaultSize="0" autoFill="0" autoLine="0" autoPict="0" altText="Check box">
                <anchor moveWithCells="1">
                  <from>
                    <xdr:col>11</xdr:col>
                    <xdr:colOff>209550</xdr:colOff>
                    <xdr:row>47</xdr:row>
                    <xdr:rowOff>0</xdr:rowOff>
                  </from>
                  <to>
                    <xdr:col>11</xdr:col>
                    <xdr:colOff>542925</xdr:colOff>
                    <xdr:row>48</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ltText="Check box">
                <anchor moveWithCells="1">
                  <from>
                    <xdr:col>11</xdr:col>
                    <xdr:colOff>200025</xdr:colOff>
                    <xdr:row>48</xdr:row>
                    <xdr:rowOff>0</xdr:rowOff>
                  </from>
                  <to>
                    <xdr:col>11</xdr:col>
                    <xdr:colOff>533400</xdr:colOff>
                    <xdr:row>49</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ltText="Check box">
                <anchor moveWithCells="1">
                  <from>
                    <xdr:col>11</xdr:col>
                    <xdr:colOff>209550</xdr:colOff>
                    <xdr:row>49</xdr:row>
                    <xdr:rowOff>9525</xdr:rowOff>
                  </from>
                  <to>
                    <xdr:col>11</xdr:col>
                    <xdr:colOff>542925</xdr:colOff>
                    <xdr:row>50</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ltText="Check box">
                <anchor moveWithCells="1">
                  <from>
                    <xdr:col>11</xdr:col>
                    <xdr:colOff>209550</xdr:colOff>
                    <xdr:row>49</xdr:row>
                    <xdr:rowOff>247650</xdr:rowOff>
                  </from>
                  <to>
                    <xdr:col>11</xdr:col>
                    <xdr:colOff>542925</xdr:colOff>
                    <xdr:row>51</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ltText="Check box">
                <anchor moveWithCells="1">
                  <from>
                    <xdr:col>11</xdr:col>
                    <xdr:colOff>219075</xdr:colOff>
                    <xdr:row>51</xdr:row>
                    <xdr:rowOff>0</xdr:rowOff>
                  </from>
                  <to>
                    <xdr:col>11</xdr:col>
                    <xdr:colOff>552450</xdr:colOff>
                    <xdr:row>52</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ltText="Check box">
                <anchor moveWithCells="1">
                  <from>
                    <xdr:col>11</xdr:col>
                    <xdr:colOff>200025</xdr:colOff>
                    <xdr:row>52</xdr:row>
                    <xdr:rowOff>19050</xdr:rowOff>
                  </from>
                  <to>
                    <xdr:col>11</xdr:col>
                    <xdr:colOff>533400</xdr:colOff>
                    <xdr:row>53</xdr:row>
                    <xdr:rowOff>19050</xdr:rowOff>
                  </to>
                </anchor>
              </controlPr>
            </control>
          </mc:Choice>
        </mc:AlternateContent>
        <mc:AlternateContent xmlns:mc="http://schemas.openxmlformats.org/markup-compatibility/2006">
          <mc:Choice Requires="x14">
            <control shapeId="7199" r:id="rId34" name="Check Box 31">
              <controlPr defaultSize="0" autoFill="0" autoLine="0" autoPict="0" altText="Check box">
                <anchor moveWithCells="1">
                  <from>
                    <xdr:col>11</xdr:col>
                    <xdr:colOff>200025</xdr:colOff>
                    <xdr:row>53</xdr:row>
                    <xdr:rowOff>0</xdr:rowOff>
                  </from>
                  <to>
                    <xdr:col>11</xdr:col>
                    <xdr:colOff>533400</xdr:colOff>
                    <xdr:row>54</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ltText="Check box">
                <anchor moveWithCells="1">
                  <from>
                    <xdr:col>11</xdr:col>
                    <xdr:colOff>209550</xdr:colOff>
                    <xdr:row>54</xdr:row>
                    <xdr:rowOff>19050</xdr:rowOff>
                  </from>
                  <to>
                    <xdr:col>11</xdr:col>
                    <xdr:colOff>542925</xdr:colOff>
                    <xdr:row>55</xdr:row>
                    <xdr:rowOff>19050</xdr:rowOff>
                  </to>
                </anchor>
              </controlPr>
            </control>
          </mc:Choice>
        </mc:AlternateContent>
        <mc:AlternateContent xmlns:mc="http://schemas.openxmlformats.org/markup-compatibility/2006">
          <mc:Choice Requires="x14">
            <control shapeId="7201" r:id="rId36" name="Check Box 33">
              <controlPr defaultSize="0" autoFill="0" autoLine="0" autoPict="0" altText="Check box">
                <anchor moveWithCells="1">
                  <from>
                    <xdr:col>11</xdr:col>
                    <xdr:colOff>209550</xdr:colOff>
                    <xdr:row>55</xdr:row>
                    <xdr:rowOff>19050</xdr:rowOff>
                  </from>
                  <to>
                    <xdr:col>11</xdr:col>
                    <xdr:colOff>542925</xdr:colOff>
                    <xdr:row>56</xdr:row>
                    <xdr:rowOff>19050</xdr:rowOff>
                  </to>
                </anchor>
              </controlPr>
            </control>
          </mc:Choice>
        </mc:AlternateContent>
        <mc:AlternateContent xmlns:mc="http://schemas.openxmlformats.org/markup-compatibility/2006">
          <mc:Choice Requires="x14">
            <control shapeId="7202" r:id="rId37" name="Check Box 34">
              <controlPr defaultSize="0" autoFill="0" autoLine="0" autoPict="0" altText="Check box">
                <anchor moveWithCells="1">
                  <from>
                    <xdr:col>11</xdr:col>
                    <xdr:colOff>200025</xdr:colOff>
                    <xdr:row>56</xdr:row>
                    <xdr:rowOff>19050</xdr:rowOff>
                  </from>
                  <to>
                    <xdr:col>11</xdr:col>
                    <xdr:colOff>533400</xdr:colOff>
                    <xdr:row>57</xdr:row>
                    <xdr:rowOff>19050</xdr:rowOff>
                  </to>
                </anchor>
              </controlPr>
            </control>
          </mc:Choice>
        </mc:AlternateContent>
        <mc:AlternateContent xmlns:mc="http://schemas.openxmlformats.org/markup-compatibility/2006">
          <mc:Choice Requires="x14">
            <control shapeId="7203" r:id="rId38" name="Check Box 35">
              <controlPr defaultSize="0" autoFill="0" autoLine="0" autoPict="0" altText="Check box">
                <anchor moveWithCells="1">
                  <from>
                    <xdr:col>11</xdr:col>
                    <xdr:colOff>200025</xdr:colOff>
                    <xdr:row>57</xdr:row>
                    <xdr:rowOff>0</xdr:rowOff>
                  </from>
                  <to>
                    <xdr:col>11</xdr:col>
                    <xdr:colOff>533400</xdr:colOff>
                    <xdr:row>58</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ltText="Check box">
                <anchor moveWithCells="1">
                  <from>
                    <xdr:col>11</xdr:col>
                    <xdr:colOff>209550</xdr:colOff>
                    <xdr:row>58</xdr:row>
                    <xdr:rowOff>19050</xdr:rowOff>
                  </from>
                  <to>
                    <xdr:col>11</xdr:col>
                    <xdr:colOff>542925</xdr:colOff>
                    <xdr:row>59</xdr:row>
                    <xdr:rowOff>19050</xdr:rowOff>
                  </to>
                </anchor>
              </controlPr>
            </control>
          </mc:Choice>
        </mc:AlternateContent>
        <mc:AlternateContent xmlns:mc="http://schemas.openxmlformats.org/markup-compatibility/2006">
          <mc:Choice Requires="x14">
            <control shapeId="7205" r:id="rId40" name="Check Box 37">
              <controlPr defaultSize="0" autoFill="0" autoLine="0" autoPict="0" altText="Check box">
                <anchor moveWithCells="1">
                  <from>
                    <xdr:col>11</xdr:col>
                    <xdr:colOff>209550</xdr:colOff>
                    <xdr:row>59</xdr:row>
                    <xdr:rowOff>19050</xdr:rowOff>
                  </from>
                  <to>
                    <xdr:col>11</xdr:col>
                    <xdr:colOff>542925</xdr:colOff>
                    <xdr:row>60</xdr:row>
                    <xdr:rowOff>19050</xdr:rowOff>
                  </to>
                </anchor>
              </controlPr>
            </control>
          </mc:Choice>
        </mc:AlternateContent>
        <mc:AlternateContent xmlns:mc="http://schemas.openxmlformats.org/markup-compatibility/2006">
          <mc:Choice Requires="x14">
            <control shapeId="7206" r:id="rId41" name="Check Box 38">
              <controlPr defaultSize="0" autoFill="0" autoLine="0" autoPict="0" altText="Check box">
                <anchor moveWithCells="1">
                  <from>
                    <xdr:col>11</xdr:col>
                    <xdr:colOff>209550</xdr:colOff>
                    <xdr:row>60</xdr:row>
                    <xdr:rowOff>19050</xdr:rowOff>
                  </from>
                  <to>
                    <xdr:col>11</xdr:col>
                    <xdr:colOff>542925</xdr:colOff>
                    <xdr:row>61</xdr:row>
                    <xdr:rowOff>19050</xdr:rowOff>
                  </to>
                </anchor>
              </controlPr>
            </control>
          </mc:Choice>
        </mc:AlternateContent>
        <mc:AlternateContent xmlns:mc="http://schemas.openxmlformats.org/markup-compatibility/2006">
          <mc:Choice Requires="x14">
            <control shapeId="7207" r:id="rId42" name="Check Box 39">
              <controlPr defaultSize="0" autoFill="0" autoLine="0" autoPict="0" altText="Check box">
                <anchor moveWithCells="1">
                  <from>
                    <xdr:col>10</xdr:col>
                    <xdr:colOff>209550</xdr:colOff>
                    <xdr:row>5</xdr:row>
                    <xdr:rowOff>228600</xdr:rowOff>
                  </from>
                  <to>
                    <xdr:col>10</xdr:col>
                    <xdr:colOff>542925</xdr:colOff>
                    <xdr:row>7</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ltText="Check box">
                <anchor moveWithCells="1">
                  <from>
                    <xdr:col>10</xdr:col>
                    <xdr:colOff>219075</xdr:colOff>
                    <xdr:row>6</xdr:row>
                    <xdr:rowOff>238125</xdr:rowOff>
                  </from>
                  <to>
                    <xdr:col>10</xdr:col>
                    <xdr:colOff>552450</xdr:colOff>
                    <xdr:row>8</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ltText="Check box">
                <anchor moveWithCells="1">
                  <from>
                    <xdr:col>10</xdr:col>
                    <xdr:colOff>209550</xdr:colOff>
                    <xdr:row>8</xdr:row>
                    <xdr:rowOff>0</xdr:rowOff>
                  </from>
                  <to>
                    <xdr:col>10</xdr:col>
                    <xdr:colOff>542925</xdr:colOff>
                    <xdr:row>9</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ltText="Check box">
                <anchor moveWithCells="1">
                  <from>
                    <xdr:col>10</xdr:col>
                    <xdr:colOff>209550</xdr:colOff>
                    <xdr:row>9</xdr:row>
                    <xdr:rowOff>19050</xdr:rowOff>
                  </from>
                  <to>
                    <xdr:col>10</xdr:col>
                    <xdr:colOff>542925</xdr:colOff>
                    <xdr:row>10</xdr:row>
                    <xdr:rowOff>19050</xdr:rowOff>
                  </to>
                </anchor>
              </controlPr>
            </control>
          </mc:Choice>
        </mc:AlternateContent>
        <mc:AlternateContent xmlns:mc="http://schemas.openxmlformats.org/markup-compatibility/2006">
          <mc:Choice Requires="x14">
            <control shapeId="7211" r:id="rId46" name="Check Box 43">
              <controlPr defaultSize="0" autoFill="0" autoLine="0" autoPict="0" altText="Check box">
                <anchor moveWithCells="1">
                  <from>
                    <xdr:col>10</xdr:col>
                    <xdr:colOff>209550</xdr:colOff>
                    <xdr:row>10</xdr:row>
                    <xdr:rowOff>0</xdr:rowOff>
                  </from>
                  <to>
                    <xdr:col>10</xdr:col>
                    <xdr:colOff>542925</xdr:colOff>
                    <xdr:row>11</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ltText="Check box">
                <anchor moveWithCells="1">
                  <from>
                    <xdr:col>10</xdr:col>
                    <xdr:colOff>200025</xdr:colOff>
                    <xdr:row>11</xdr:row>
                    <xdr:rowOff>0</xdr:rowOff>
                  </from>
                  <to>
                    <xdr:col>10</xdr:col>
                    <xdr:colOff>533400</xdr:colOff>
                    <xdr:row>12</xdr:row>
                    <xdr:rowOff>0</xdr:rowOff>
                  </to>
                </anchor>
              </controlPr>
            </control>
          </mc:Choice>
        </mc:AlternateContent>
        <mc:AlternateContent xmlns:mc="http://schemas.openxmlformats.org/markup-compatibility/2006">
          <mc:Choice Requires="x14">
            <control shapeId="7213" r:id="rId48" name="Check Box 45">
              <controlPr defaultSize="0" autoFill="0" autoLine="0" autoPict="0" altText="Check box">
                <anchor moveWithCells="1">
                  <from>
                    <xdr:col>10</xdr:col>
                    <xdr:colOff>209550</xdr:colOff>
                    <xdr:row>12</xdr:row>
                    <xdr:rowOff>9525</xdr:rowOff>
                  </from>
                  <to>
                    <xdr:col>10</xdr:col>
                    <xdr:colOff>542925</xdr:colOff>
                    <xdr:row>13</xdr:row>
                    <xdr:rowOff>9525</xdr:rowOff>
                  </to>
                </anchor>
              </controlPr>
            </control>
          </mc:Choice>
        </mc:AlternateContent>
        <mc:AlternateContent xmlns:mc="http://schemas.openxmlformats.org/markup-compatibility/2006">
          <mc:Choice Requires="x14">
            <control shapeId="7214" r:id="rId49" name="Check Box 46">
              <controlPr defaultSize="0" autoFill="0" autoLine="0" autoPict="0" altText="Check box">
                <anchor moveWithCells="1">
                  <from>
                    <xdr:col>10</xdr:col>
                    <xdr:colOff>209550</xdr:colOff>
                    <xdr:row>12</xdr:row>
                    <xdr:rowOff>247650</xdr:rowOff>
                  </from>
                  <to>
                    <xdr:col>10</xdr:col>
                    <xdr:colOff>542925</xdr:colOff>
                    <xdr:row>14</xdr:row>
                    <xdr:rowOff>0</xdr:rowOff>
                  </to>
                </anchor>
              </controlPr>
            </control>
          </mc:Choice>
        </mc:AlternateContent>
        <mc:AlternateContent xmlns:mc="http://schemas.openxmlformats.org/markup-compatibility/2006">
          <mc:Choice Requires="x14">
            <control shapeId="7215" r:id="rId50" name="Check Box 47">
              <controlPr defaultSize="0" autoFill="0" autoLine="0" autoPict="0" altText="Check box">
                <anchor moveWithCells="1">
                  <from>
                    <xdr:col>10</xdr:col>
                    <xdr:colOff>219075</xdr:colOff>
                    <xdr:row>14</xdr:row>
                    <xdr:rowOff>0</xdr:rowOff>
                  </from>
                  <to>
                    <xdr:col>10</xdr:col>
                    <xdr:colOff>552450</xdr:colOff>
                    <xdr:row>15</xdr:row>
                    <xdr:rowOff>0</xdr:rowOff>
                  </to>
                </anchor>
              </controlPr>
            </control>
          </mc:Choice>
        </mc:AlternateContent>
        <mc:AlternateContent xmlns:mc="http://schemas.openxmlformats.org/markup-compatibility/2006">
          <mc:Choice Requires="x14">
            <control shapeId="7216" r:id="rId51" name="Check Box 48">
              <controlPr defaultSize="0" autoFill="0" autoLine="0" autoPict="0" altText="Check box">
                <anchor moveWithCells="1">
                  <from>
                    <xdr:col>10</xdr:col>
                    <xdr:colOff>200025</xdr:colOff>
                    <xdr:row>15</xdr:row>
                    <xdr:rowOff>19050</xdr:rowOff>
                  </from>
                  <to>
                    <xdr:col>10</xdr:col>
                    <xdr:colOff>533400</xdr:colOff>
                    <xdr:row>16</xdr:row>
                    <xdr:rowOff>19050</xdr:rowOff>
                  </to>
                </anchor>
              </controlPr>
            </control>
          </mc:Choice>
        </mc:AlternateContent>
        <mc:AlternateContent xmlns:mc="http://schemas.openxmlformats.org/markup-compatibility/2006">
          <mc:Choice Requires="x14">
            <control shapeId="7217" r:id="rId52" name="Check Box 49">
              <controlPr defaultSize="0" autoFill="0" autoLine="0" autoPict="0" altText="Check box">
                <anchor moveWithCells="1">
                  <from>
                    <xdr:col>10</xdr:col>
                    <xdr:colOff>200025</xdr:colOff>
                    <xdr:row>16</xdr:row>
                    <xdr:rowOff>0</xdr:rowOff>
                  </from>
                  <to>
                    <xdr:col>10</xdr:col>
                    <xdr:colOff>533400</xdr:colOff>
                    <xdr:row>17</xdr:row>
                    <xdr:rowOff>0</xdr:rowOff>
                  </to>
                </anchor>
              </controlPr>
            </control>
          </mc:Choice>
        </mc:AlternateContent>
        <mc:AlternateContent xmlns:mc="http://schemas.openxmlformats.org/markup-compatibility/2006">
          <mc:Choice Requires="x14">
            <control shapeId="7218" r:id="rId53" name="Check Box 50">
              <controlPr defaultSize="0" autoFill="0" autoLine="0" autoPict="0" altText="Check box">
                <anchor moveWithCells="1">
                  <from>
                    <xdr:col>10</xdr:col>
                    <xdr:colOff>209550</xdr:colOff>
                    <xdr:row>17</xdr:row>
                    <xdr:rowOff>19050</xdr:rowOff>
                  </from>
                  <to>
                    <xdr:col>10</xdr:col>
                    <xdr:colOff>542925</xdr:colOff>
                    <xdr:row>18</xdr:row>
                    <xdr:rowOff>19050</xdr:rowOff>
                  </to>
                </anchor>
              </controlPr>
            </control>
          </mc:Choice>
        </mc:AlternateContent>
        <mc:AlternateContent xmlns:mc="http://schemas.openxmlformats.org/markup-compatibility/2006">
          <mc:Choice Requires="x14">
            <control shapeId="7219" r:id="rId54" name="Check Box 51">
              <controlPr defaultSize="0" autoFill="0" autoLine="0" autoPict="0" altText="Check box">
                <anchor moveWithCells="1">
                  <from>
                    <xdr:col>10</xdr:col>
                    <xdr:colOff>209550</xdr:colOff>
                    <xdr:row>18</xdr:row>
                    <xdr:rowOff>19050</xdr:rowOff>
                  </from>
                  <to>
                    <xdr:col>10</xdr:col>
                    <xdr:colOff>542925</xdr:colOff>
                    <xdr:row>19</xdr:row>
                    <xdr:rowOff>19050</xdr:rowOff>
                  </to>
                </anchor>
              </controlPr>
            </control>
          </mc:Choice>
        </mc:AlternateContent>
        <mc:AlternateContent xmlns:mc="http://schemas.openxmlformats.org/markup-compatibility/2006">
          <mc:Choice Requires="x14">
            <control shapeId="7220" r:id="rId55" name="Check Box 52">
              <controlPr defaultSize="0" autoFill="0" autoLine="0" autoPict="0" altText="Check box">
                <anchor moveWithCells="1">
                  <from>
                    <xdr:col>10</xdr:col>
                    <xdr:colOff>200025</xdr:colOff>
                    <xdr:row>19</xdr:row>
                    <xdr:rowOff>19050</xdr:rowOff>
                  </from>
                  <to>
                    <xdr:col>10</xdr:col>
                    <xdr:colOff>533400</xdr:colOff>
                    <xdr:row>20</xdr:row>
                    <xdr:rowOff>19050</xdr:rowOff>
                  </to>
                </anchor>
              </controlPr>
            </control>
          </mc:Choice>
        </mc:AlternateContent>
        <mc:AlternateContent xmlns:mc="http://schemas.openxmlformats.org/markup-compatibility/2006">
          <mc:Choice Requires="x14">
            <control shapeId="7221" r:id="rId56" name="Check Box 53">
              <controlPr defaultSize="0" autoFill="0" autoLine="0" autoPict="0" altText="Check box">
                <anchor moveWithCells="1">
                  <from>
                    <xdr:col>10</xdr:col>
                    <xdr:colOff>200025</xdr:colOff>
                    <xdr:row>20</xdr:row>
                    <xdr:rowOff>0</xdr:rowOff>
                  </from>
                  <to>
                    <xdr:col>10</xdr:col>
                    <xdr:colOff>533400</xdr:colOff>
                    <xdr:row>21</xdr:row>
                    <xdr:rowOff>0</xdr:rowOff>
                  </to>
                </anchor>
              </controlPr>
            </control>
          </mc:Choice>
        </mc:AlternateContent>
        <mc:AlternateContent xmlns:mc="http://schemas.openxmlformats.org/markup-compatibility/2006">
          <mc:Choice Requires="x14">
            <control shapeId="7222" r:id="rId57" name="Check Box 54">
              <controlPr defaultSize="0" autoFill="0" autoLine="0" autoPict="0" altText="Check box">
                <anchor moveWithCells="1">
                  <from>
                    <xdr:col>10</xdr:col>
                    <xdr:colOff>209550</xdr:colOff>
                    <xdr:row>21</xdr:row>
                    <xdr:rowOff>19050</xdr:rowOff>
                  </from>
                  <to>
                    <xdr:col>10</xdr:col>
                    <xdr:colOff>542925</xdr:colOff>
                    <xdr:row>22</xdr:row>
                    <xdr:rowOff>19050</xdr:rowOff>
                  </to>
                </anchor>
              </controlPr>
            </control>
          </mc:Choice>
        </mc:AlternateContent>
        <mc:AlternateContent xmlns:mc="http://schemas.openxmlformats.org/markup-compatibility/2006">
          <mc:Choice Requires="x14">
            <control shapeId="7223" r:id="rId58" name="Check Box 55">
              <controlPr defaultSize="0" autoFill="0" autoLine="0" autoPict="0" altText="Check box">
                <anchor moveWithCells="1">
                  <from>
                    <xdr:col>10</xdr:col>
                    <xdr:colOff>209550</xdr:colOff>
                    <xdr:row>22</xdr:row>
                    <xdr:rowOff>19050</xdr:rowOff>
                  </from>
                  <to>
                    <xdr:col>10</xdr:col>
                    <xdr:colOff>542925</xdr:colOff>
                    <xdr:row>23</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ltText="Check box">
                <anchor moveWithCells="1">
                  <from>
                    <xdr:col>10</xdr:col>
                    <xdr:colOff>209550</xdr:colOff>
                    <xdr:row>23</xdr:row>
                    <xdr:rowOff>19050</xdr:rowOff>
                  </from>
                  <to>
                    <xdr:col>10</xdr:col>
                    <xdr:colOff>542925</xdr:colOff>
                    <xdr:row>24</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ltText="Check box">
                <anchor moveWithCells="1">
                  <from>
                    <xdr:col>11</xdr:col>
                    <xdr:colOff>209550</xdr:colOff>
                    <xdr:row>5</xdr:row>
                    <xdr:rowOff>228600</xdr:rowOff>
                  </from>
                  <to>
                    <xdr:col>11</xdr:col>
                    <xdr:colOff>542925</xdr:colOff>
                    <xdr:row>7</xdr:row>
                    <xdr:rowOff>0</xdr:rowOff>
                  </to>
                </anchor>
              </controlPr>
            </control>
          </mc:Choice>
        </mc:AlternateContent>
        <mc:AlternateContent xmlns:mc="http://schemas.openxmlformats.org/markup-compatibility/2006">
          <mc:Choice Requires="x14">
            <control shapeId="7226" r:id="rId61" name="Check Box 58">
              <controlPr defaultSize="0" autoFill="0" autoLine="0" autoPict="0" altText="Check box">
                <anchor moveWithCells="1">
                  <from>
                    <xdr:col>11</xdr:col>
                    <xdr:colOff>219075</xdr:colOff>
                    <xdr:row>6</xdr:row>
                    <xdr:rowOff>238125</xdr:rowOff>
                  </from>
                  <to>
                    <xdr:col>11</xdr:col>
                    <xdr:colOff>552450</xdr:colOff>
                    <xdr:row>8</xdr:row>
                    <xdr:rowOff>0</xdr:rowOff>
                  </to>
                </anchor>
              </controlPr>
            </control>
          </mc:Choice>
        </mc:AlternateContent>
        <mc:AlternateContent xmlns:mc="http://schemas.openxmlformats.org/markup-compatibility/2006">
          <mc:Choice Requires="x14">
            <control shapeId="7227" r:id="rId62" name="Check Box 59">
              <controlPr defaultSize="0" autoFill="0" autoLine="0" autoPict="0" altText="Check box">
                <anchor moveWithCells="1">
                  <from>
                    <xdr:col>11</xdr:col>
                    <xdr:colOff>209550</xdr:colOff>
                    <xdr:row>8</xdr:row>
                    <xdr:rowOff>0</xdr:rowOff>
                  </from>
                  <to>
                    <xdr:col>11</xdr:col>
                    <xdr:colOff>542925</xdr:colOff>
                    <xdr:row>9</xdr:row>
                    <xdr:rowOff>0</xdr:rowOff>
                  </to>
                </anchor>
              </controlPr>
            </control>
          </mc:Choice>
        </mc:AlternateContent>
        <mc:AlternateContent xmlns:mc="http://schemas.openxmlformats.org/markup-compatibility/2006">
          <mc:Choice Requires="x14">
            <control shapeId="7228" r:id="rId63" name="Check Box 60">
              <controlPr defaultSize="0" autoFill="0" autoLine="0" autoPict="0" altText="Check box">
                <anchor moveWithCells="1">
                  <from>
                    <xdr:col>11</xdr:col>
                    <xdr:colOff>209550</xdr:colOff>
                    <xdr:row>9</xdr:row>
                    <xdr:rowOff>19050</xdr:rowOff>
                  </from>
                  <to>
                    <xdr:col>11</xdr:col>
                    <xdr:colOff>542925</xdr:colOff>
                    <xdr:row>10</xdr:row>
                    <xdr:rowOff>19050</xdr:rowOff>
                  </to>
                </anchor>
              </controlPr>
            </control>
          </mc:Choice>
        </mc:AlternateContent>
        <mc:AlternateContent xmlns:mc="http://schemas.openxmlformats.org/markup-compatibility/2006">
          <mc:Choice Requires="x14">
            <control shapeId="7229" r:id="rId64" name="Check Box 61">
              <controlPr defaultSize="0" autoFill="0" autoLine="0" autoPict="0" altText="Check box">
                <anchor moveWithCells="1">
                  <from>
                    <xdr:col>11</xdr:col>
                    <xdr:colOff>209550</xdr:colOff>
                    <xdr:row>10</xdr:row>
                    <xdr:rowOff>0</xdr:rowOff>
                  </from>
                  <to>
                    <xdr:col>11</xdr:col>
                    <xdr:colOff>542925</xdr:colOff>
                    <xdr:row>11</xdr:row>
                    <xdr:rowOff>0</xdr:rowOff>
                  </to>
                </anchor>
              </controlPr>
            </control>
          </mc:Choice>
        </mc:AlternateContent>
        <mc:AlternateContent xmlns:mc="http://schemas.openxmlformats.org/markup-compatibility/2006">
          <mc:Choice Requires="x14">
            <control shapeId="7230" r:id="rId65" name="Check Box 62">
              <controlPr defaultSize="0" autoFill="0" autoLine="0" autoPict="0" altText="Check box">
                <anchor moveWithCells="1">
                  <from>
                    <xdr:col>11</xdr:col>
                    <xdr:colOff>200025</xdr:colOff>
                    <xdr:row>11</xdr:row>
                    <xdr:rowOff>0</xdr:rowOff>
                  </from>
                  <to>
                    <xdr:col>11</xdr:col>
                    <xdr:colOff>533400</xdr:colOff>
                    <xdr:row>12</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ltText="Check box">
                <anchor moveWithCells="1">
                  <from>
                    <xdr:col>11</xdr:col>
                    <xdr:colOff>209550</xdr:colOff>
                    <xdr:row>12</xdr:row>
                    <xdr:rowOff>9525</xdr:rowOff>
                  </from>
                  <to>
                    <xdr:col>11</xdr:col>
                    <xdr:colOff>542925</xdr:colOff>
                    <xdr:row>13</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ltText="Check box">
                <anchor moveWithCells="1">
                  <from>
                    <xdr:col>11</xdr:col>
                    <xdr:colOff>209550</xdr:colOff>
                    <xdr:row>12</xdr:row>
                    <xdr:rowOff>247650</xdr:rowOff>
                  </from>
                  <to>
                    <xdr:col>11</xdr:col>
                    <xdr:colOff>542925</xdr:colOff>
                    <xdr:row>14</xdr:row>
                    <xdr:rowOff>0</xdr:rowOff>
                  </to>
                </anchor>
              </controlPr>
            </control>
          </mc:Choice>
        </mc:AlternateContent>
        <mc:AlternateContent xmlns:mc="http://schemas.openxmlformats.org/markup-compatibility/2006">
          <mc:Choice Requires="x14">
            <control shapeId="7233" r:id="rId68" name="Check Box 65">
              <controlPr defaultSize="0" autoFill="0" autoLine="0" autoPict="0" altText="Check box">
                <anchor moveWithCells="1">
                  <from>
                    <xdr:col>11</xdr:col>
                    <xdr:colOff>219075</xdr:colOff>
                    <xdr:row>14</xdr:row>
                    <xdr:rowOff>0</xdr:rowOff>
                  </from>
                  <to>
                    <xdr:col>11</xdr:col>
                    <xdr:colOff>552450</xdr:colOff>
                    <xdr:row>15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ltText="Check box">
                <anchor moveWithCells="1">
                  <from>
                    <xdr:col>11</xdr:col>
                    <xdr:colOff>200025</xdr:colOff>
                    <xdr:row>15</xdr:row>
                    <xdr:rowOff>19050</xdr:rowOff>
                  </from>
                  <to>
                    <xdr:col>11</xdr:col>
                    <xdr:colOff>533400</xdr:colOff>
                    <xdr:row>16</xdr:row>
                    <xdr:rowOff>19050</xdr:rowOff>
                  </to>
                </anchor>
              </controlPr>
            </control>
          </mc:Choice>
        </mc:AlternateContent>
        <mc:AlternateContent xmlns:mc="http://schemas.openxmlformats.org/markup-compatibility/2006">
          <mc:Choice Requires="x14">
            <control shapeId="7235" r:id="rId70" name="Check Box 67">
              <controlPr defaultSize="0" autoFill="0" autoLine="0" autoPict="0" altText="Check box">
                <anchor moveWithCells="1">
                  <from>
                    <xdr:col>11</xdr:col>
                    <xdr:colOff>200025</xdr:colOff>
                    <xdr:row>16</xdr:row>
                    <xdr:rowOff>0</xdr:rowOff>
                  </from>
                  <to>
                    <xdr:col>11</xdr:col>
                    <xdr:colOff>533400</xdr:colOff>
                    <xdr:row>17</xdr:row>
                    <xdr:rowOff>0</xdr:rowOff>
                  </to>
                </anchor>
              </controlPr>
            </control>
          </mc:Choice>
        </mc:AlternateContent>
        <mc:AlternateContent xmlns:mc="http://schemas.openxmlformats.org/markup-compatibility/2006">
          <mc:Choice Requires="x14">
            <control shapeId="7236" r:id="rId71" name="Check Box 68">
              <controlPr defaultSize="0" autoFill="0" autoLine="0" autoPict="0" altText="Check box">
                <anchor moveWithCells="1">
                  <from>
                    <xdr:col>11</xdr:col>
                    <xdr:colOff>209550</xdr:colOff>
                    <xdr:row>17</xdr:row>
                    <xdr:rowOff>19050</xdr:rowOff>
                  </from>
                  <to>
                    <xdr:col>11</xdr:col>
                    <xdr:colOff>542925</xdr:colOff>
                    <xdr:row>18</xdr:row>
                    <xdr:rowOff>19050</xdr:rowOff>
                  </to>
                </anchor>
              </controlPr>
            </control>
          </mc:Choice>
        </mc:AlternateContent>
        <mc:AlternateContent xmlns:mc="http://schemas.openxmlformats.org/markup-compatibility/2006">
          <mc:Choice Requires="x14">
            <control shapeId="7237" r:id="rId72" name="Check Box 69">
              <controlPr defaultSize="0" autoFill="0" autoLine="0" autoPict="0" altText="Check box">
                <anchor moveWithCells="1">
                  <from>
                    <xdr:col>11</xdr:col>
                    <xdr:colOff>209550</xdr:colOff>
                    <xdr:row>18</xdr:row>
                    <xdr:rowOff>19050</xdr:rowOff>
                  </from>
                  <to>
                    <xdr:col>11</xdr:col>
                    <xdr:colOff>542925</xdr:colOff>
                    <xdr:row>19</xdr:row>
                    <xdr:rowOff>19050</xdr:rowOff>
                  </to>
                </anchor>
              </controlPr>
            </control>
          </mc:Choice>
        </mc:AlternateContent>
        <mc:AlternateContent xmlns:mc="http://schemas.openxmlformats.org/markup-compatibility/2006">
          <mc:Choice Requires="x14">
            <control shapeId="7238" r:id="rId73" name="Check Box 70">
              <controlPr defaultSize="0" autoFill="0" autoLine="0" autoPict="0" altText="Check box">
                <anchor moveWithCells="1">
                  <from>
                    <xdr:col>11</xdr:col>
                    <xdr:colOff>200025</xdr:colOff>
                    <xdr:row>19</xdr:row>
                    <xdr:rowOff>19050</xdr:rowOff>
                  </from>
                  <to>
                    <xdr:col>11</xdr:col>
                    <xdr:colOff>533400</xdr:colOff>
                    <xdr:row>20</xdr:row>
                    <xdr:rowOff>19050</xdr:rowOff>
                  </to>
                </anchor>
              </controlPr>
            </control>
          </mc:Choice>
        </mc:AlternateContent>
        <mc:AlternateContent xmlns:mc="http://schemas.openxmlformats.org/markup-compatibility/2006">
          <mc:Choice Requires="x14">
            <control shapeId="7239" r:id="rId74" name="Check Box 71">
              <controlPr defaultSize="0" autoFill="0" autoLine="0" autoPict="0" altText="Check box">
                <anchor moveWithCells="1">
                  <from>
                    <xdr:col>11</xdr:col>
                    <xdr:colOff>200025</xdr:colOff>
                    <xdr:row>20</xdr:row>
                    <xdr:rowOff>0</xdr:rowOff>
                  </from>
                  <to>
                    <xdr:col>11</xdr:col>
                    <xdr:colOff>533400</xdr:colOff>
                    <xdr:row>21</xdr:row>
                    <xdr:rowOff>0</xdr:rowOff>
                  </to>
                </anchor>
              </controlPr>
            </control>
          </mc:Choice>
        </mc:AlternateContent>
        <mc:AlternateContent xmlns:mc="http://schemas.openxmlformats.org/markup-compatibility/2006">
          <mc:Choice Requires="x14">
            <control shapeId="7240" r:id="rId75" name="Check Box 72">
              <controlPr defaultSize="0" autoFill="0" autoLine="0" autoPict="0" altText="Check box">
                <anchor moveWithCells="1">
                  <from>
                    <xdr:col>11</xdr:col>
                    <xdr:colOff>209550</xdr:colOff>
                    <xdr:row>21</xdr:row>
                    <xdr:rowOff>19050</xdr:rowOff>
                  </from>
                  <to>
                    <xdr:col>11</xdr:col>
                    <xdr:colOff>542925</xdr:colOff>
                    <xdr:row>22</xdr:row>
                    <xdr:rowOff>19050</xdr:rowOff>
                  </to>
                </anchor>
              </controlPr>
            </control>
          </mc:Choice>
        </mc:AlternateContent>
        <mc:AlternateContent xmlns:mc="http://schemas.openxmlformats.org/markup-compatibility/2006">
          <mc:Choice Requires="x14">
            <control shapeId="7241" r:id="rId76" name="Check Box 73">
              <controlPr defaultSize="0" autoFill="0" autoLine="0" autoPict="0" altText="Check box">
                <anchor moveWithCells="1">
                  <from>
                    <xdr:col>11</xdr:col>
                    <xdr:colOff>209550</xdr:colOff>
                    <xdr:row>22</xdr:row>
                    <xdr:rowOff>19050</xdr:rowOff>
                  </from>
                  <to>
                    <xdr:col>11</xdr:col>
                    <xdr:colOff>542925</xdr:colOff>
                    <xdr:row>23</xdr:row>
                    <xdr:rowOff>19050</xdr:rowOff>
                  </to>
                </anchor>
              </controlPr>
            </control>
          </mc:Choice>
        </mc:AlternateContent>
        <mc:AlternateContent xmlns:mc="http://schemas.openxmlformats.org/markup-compatibility/2006">
          <mc:Choice Requires="x14">
            <control shapeId="7242" r:id="rId77" name="Check Box 74">
              <controlPr defaultSize="0" autoFill="0" autoLine="0" autoPict="0" altText="Check box">
                <anchor moveWithCells="1">
                  <from>
                    <xdr:col>11</xdr:col>
                    <xdr:colOff>209550</xdr:colOff>
                    <xdr:row>23</xdr:row>
                    <xdr:rowOff>19050</xdr:rowOff>
                  </from>
                  <to>
                    <xdr:col>11</xdr:col>
                    <xdr:colOff>542925</xdr:colOff>
                    <xdr:row>24</xdr:row>
                    <xdr:rowOff>19050</xdr:rowOff>
                  </to>
                </anchor>
              </controlPr>
            </control>
          </mc:Choice>
        </mc:AlternateContent>
        <mc:AlternateContent xmlns:mc="http://schemas.openxmlformats.org/markup-compatibility/2006">
          <mc:Choice Requires="x14">
            <control shapeId="7243" r:id="rId78" name="Check Box 75">
              <controlPr defaultSize="0" autoFill="0" autoLine="0" autoPict="0" altText="Check box">
                <anchor moveWithCells="1">
                  <from>
                    <xdr:col>10</xdr:col>
                    <xdr:colOff>209550</xdr:colOff>
                    <xdr:row>23</xdr:row>
                    <xdr:rowOff>228600</xdr:rowOff>
                  </from>
                  <to>
                    <xdr:col>10</xdr:col>
                    <xdr:colOff>542925</xdr:colOff>
                    <xdr:row>25</xdr:row>
                    <xdr:rowOff>0</xdr:rowOff>
                  </to>
                </anchor>
              </controlPr>
            </control>
          </mc:Choice>
        </mc:AlternateContent>
        <mc:AlternateContent xmlns:mc="http://schemas.openxmlformats.org/markup-compatibility/2006">
          <mc:Choice Requires="x14">
            <control shapeId="7244" r:id="rId79" name="Check Box 76">
              <controlPr defaultSize="0" autoFill="0" autoLine="0" autoPict="0" altText="Check box">
                <anchor moveWithCells="1">
                  <from>
                    <xdr:col>10</xdr:col>
                    <xdr:colOff>219075</xdr:colOff>
                    <xdr:row>24</xdr:row>
                    <xdr:rowOff>238125</xdr:rowOff>
                  </from>
                  <to>
                    <xdr:col>10</xdr:col>
                    <xdr:colOff>552450</xdr:colOff>
                    <xdr:row>26</xdr:row>
                    <xdr:rowOff>0</xdr:rowOff>
                  </to>
                </anchor>
              </controlPr>
            </control>
          </mc:Choice>
        </mc:AlternateContent>
        <mc:AlternateContent xmlns:mc="http://schemas.openxmlformats.org/markup-compatibility/2006">
          <mc:Choice Requires="x14">
            <control shapeId="7245" r:id="rId80" name="Check Box 77">
              <controlPr defaultSize="0" autoFill="0" autoLine="0" autoPict="0" altText="Check box">
                <anchor moveWithCells="1">
                  <from>
                    <xdr:col>10</xdr:col>
                    <xdr:colOff>209550</xdr:colOff>
                    <xdr:row>26</xdr:row>
                    <xdr:rowOff>0</xdr:rowOff>
                  </from>
                  <to>
                    <xdr:col>10</xdr:col>
                    <xdr:colOff>542925</xdr:colOff>
                    <xdr:row>27</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ltText="Check box">
                <anchor moveWithCells="1">
                  <from>
                    <xdr:col>10</xdr:col>
                    <xdr:colOff>209550</xdr:colOff>
                    <xdr:row>27</xdr:row>
                    <xdr:rowOff>19050</xdr:rowOff>
                  </from>
                  <to>
                    <xdr:col>10</xdr:col>
                    <xdr:colOff>542925</xdr:colOff>
                    <xdr:row>28</xdr:row>
                    <xdr:rowOff>19050</xdr:rowOff>
                  </to>
                </anchor>
              </controlPr>
            </control>
          </mc:Choice>
        </mc:AlternateContent>
        <mc:AlternateContent xmlns:mc="http://schemas.openxmlformats.org/markup-compatibility/2006">
          <mc:Choice Requires="x14">
            <control shapeId="7247" r:id="rId82" name="Check Box 79">
              <controlPr defaultSize="0" autoFill="0" autoLine="0" autoPict="0" altText="Check box">
                <anchor moveWithCells="1">
                  <from>
                    <xdr:col>10</xdr:col>
                    <xdr:colOff>209550</xdr:colOff>
                    <xdr:row>28</xdr:row>
                    <xdr:rowOff>0</xdr:rowOff>
                  </from>
                  <to>
                    <xdr:col>10</xdr:col>
                    <xdr:colOff>542925</xdr:colOff>
                    <xdr:row>29</xdr:row>
                    <xdr:rowOff>0</xdr:rowOff>
                  </to>
                </anchor>
              </controlPr>
            </control>
          </mc:Choice>
        </mc:AlternateContent>
        <mc:AlternateContent xmlns:mc="http://schemas.openxmlformats.org/markup-compatibility/2006">
          <mc:Choice Requires="x14">
            <control shapeId="7248" r:id="rId83" name="Check Box 80">
              <controlPr defaultSize="0" autoFill="0" autoLine="0" autoPict="0" altText="Check box">
                <anchor moveWithCells="1">
                  <from>
                    <xdr:col>10</xdr:col>
                    <xdr:colOff>200025</xdr:colOff>
                    <xdr:row>29</xdr:row>
                    <xdr:rowOff>0</xdr:rowOff>
                  </from>
                  <to>
                    <xdr:col>10</xdr:col>
                    <xdr:colOff>533400</xdr:colOff>
                    <xdr:row>30</xdr:row>
                    <xdr:rowOff>0</xdr:rowOff>
                  </to>
                </anchor>
              </controlPr>
            </control>
          </mc:Choice>
        </mc:AlternateContent>
        <mc:AlternateContent xmlns:mc="http://schemas.openxmlformats.org/markup-compatibility/2006">
          <mc:Choice Requires="x14">
            <control shapeId="7249" r:id="rId84" name="Check Box 81">
              <controlPr defaultSize="0" autoFill="0" autoLine="0" autoPict="0" altText="Check box">
                <anchor moveWithCells="1">
                  <from>
                    <xdr:col>10</xdr:col>
                    <xdr:colOff>209550</xdr:colOff>
                    <xdr:row>30</xdr:row>
                    <xdr:rowOff>9525</xdr:rowOff>
                  </from>
                  <to>
                    <xdr:col>10</xdr:col>
                    <xdr:colOff>542925</xdr:colOff>
                    <xdr:row>31</xdr:row>
                    <xdr:rowOff>9525</xdr:rowOff>
                  </to>
                </anchor>
              </controlPr>
            </control>
          </mc:Choice>
        </mc:AlternateContent>
        <mc:AlternateContent xmlns:mc="http://schemas.openxmlformats.org/markup-compatibility/2006">
          <mc:Choice Requires="x14">
            <control shapeId="7250" r:id="rId85" name="Check Box 82">
              <controlPr defaultSize="0" autoFill="0" autoLine="0" autoPict="0" altText="Check box">
                <anchor moveWithCells="1">
                  <from>
                    <xdr:col>10</xdr:col>
                    <xdr:colOff>209550</xdr:colOff>
                    <xdr:row>30</xdr:row>
                    <xdr:rowOff>247650</xdr:rowOff>
                  </from>
                  <to>
                    <xdr:col>10</xdr:col>
                    <xdr:colOff>542925</xdr:colOff>
                    <xdr:row>32</xdr:row>
                    <xdr:rowOff>0</xdr:rowOff>
                  </to>
                </anchor>
              </controlPr>
            </control>
          </mc:Choice>
        </mc:AlternateContent>
        <mc:AlternateContent xmlns:mc="http://schemas.openxmlformats.org/markup-compatibility/2006">
          <mc:Choice Requires="x14">
            <control shapeId="7251" r:id="rId86" name="Check Box 83">
              <controlPr defaultSize="0" autoFill="0" autoLine="0" autoPict="0" altText="Check box">
                <anchor moveWithCells="1">
                  <from>
                    <xdr:col>10</xdr:col>
                    <xdr:colOff>219075</xdr:colOff>
                    <xdr:row>32</xdr:row>
                    <xdr:rowOff>0</xdr:rowOff>
                  </from>
                  <to>
                    <xdr:col>10</xdr:col>
                    <xdr:colOff>552450</xdr:colOff>
                    <xdr:row>33</xdr:row>
                    <xdr:rowOff>0</xdr:rowOff>
                  </to>
                </anchor>
              </controlPr>
            </control>
          </mc:Choice>
        </mc:AlternateContent>
        <mc:AlternateContent xmlns:mc="http://schemas.openxmlformats.org/markup-compatibility/2006">
          <mc:Choice Requires="x14">
            <control shapeId="7252" r:id="rId87" name="Check Box 84">
              <controlPr defaultSize="0" autoFill="0" autoLine="0" autoPict="0" altText="Check box">
                <anchor moveWithCells="1">
                  <from>
                    <xdr:col>10</xdr:col>
                    <xdr:colOff>200025</xdr:colOff>
                    <xdr:row>33</xdr:row>
                    <xdr:rowOff>19050</xdr:rowOff>
                  </from>
                  <to>
                    <xdr:col>10</xdr:col>
                    <xdr:colOff>533400</xdr:colOff>
                    <xdr:row>34</xdr:row>
                    <xdr:rowOff>19050</xdr:rowOff>
                  </to>
                </anchor>
              </controlPr>
            </control>
          </mc:Choice>
        </mc:AlternateContent>
        <mc:AlternateContent xmlns:mc="http://schemas.openxmlformats.org/markup-compatibility/2006">
          <mc:Choice Requires="x14">
            <control shapeId="7253" r:id="rId88" name="Check Box 85">
              <controlPr defaultSize="0" autoFill="0" autoLine="0" autoPict="0" altText="Check box">
                <anchor moveWithCells="1">
                  <from>
                    <xdr:col>10</xdr:col>
                    <xdr:colOff>200025</xdr:colOff>
                    <xdr:row>34</xdr:row>
                    <xdr:rowOff>0</xdr:rowOff>
                  </from>
                  <to>
                    <xdr:col>10</xdr:col>
                    <xdr:colOff>533400</xdr:colOff>
                    <xdr:row>35</xdr:row>
                    <xdr:rowOff>0</xdr:rowOff>
                  </to>
                </anchor>
              </controlPr>
            </control>
          </mc:Choice>
        </mc:AlternateContent>
        <mc:AlternateContent xmlns:mc="http://schemas.openxmlformats.org/markup-compatibility/2006">
          <mc:Choice Requires="x14">
            <control shapeId="7254" r:id="rId89" name="Check Box 86">
              <controlPr defaultSize="0" autoFill="0" autoLine="0" autoPict="0" altText="Check box">
                <anchor moveWithCells="1">
                  <from>
                    <xdr:col>10</xdr:col>
                    <xdr:colOff>209550</xdr:colOff>
                    <xdr:row>35</xdr:row>
                    <xdr:rowOff>19050</xdr:rowOff>
                  </from>
                  <to>
                    <xdr:col>10</xdr:col>
                    <xdr:colOff>542925</xdr:colOff>
                    <xdr:row>36</xdr:row>
                    <xdr:rowOff>19050</xdr:rowOff>
                  </to>
                </anchor>
              </controlPr>
            </control>
          </mc:Choice>
        </mc:AlternateContent>
        <mc:AlternateContent xmlns:mc="http://schemas.openxmlformats.org/markup-compatibility/2006">
          <mc:Choice Requires="x14">
            <control shapeId="7255" r:id="rId90" name="Check Box 87">
              <controlPr defaultSize="0" autoFill="0" autoLine="0" autoPict="0" altText="Check box">
                <anchor moveWithCells="1">
                  <from>
                    <xdr:col>10</xdr:col>
                    <xdr:colOff>209550</xdr:colOff>
                    <xdr:row>36</xdr:row>
                    <xdr:rowOff>19050</xdr:rowOff>
                  </from>
                  <to>
                    <xdr:col>10</xdr:col>
                    <xdr:colOff>542925</xdr:colOff>
                    <xdr:row>37</xdr:row>
                    <xdr:rowOff>19050</xdr:rowOff>
                  </to>
                </anchor>
              </controlPr>
            </control>
          </mc:Choice>
        </mc:AlternateContent>
        <mc:AlternateContent xmlns:mc="http://schemas.openxmlformats.org/markup-compatibility/2006">
          <mc:Choice Requires="x14">
            <control shapeId="7256" r:id="rId91" name="Check Box 88">
              <controlPr defaultSize="0" autoFill="0" autoLine="0" autoPict="0" altText="Check box">
                <anchor moveWithCells="1">
                  <from>
                    <xdr:col>10</xdr:col>
                    <xdr:colOff>200025</xdr:colOff>
                    <xdr:row>37</xdr:row>
                    <xdr:rowOff>19050</xdr:rowOff>
                  </from>
                  <to>
                    <xdr:col>10</xdr:col>
                    <xdr:colOff>533400</xdr:colOff>
                    <xdr:row>38</xdr:row>
                    <xdr:rowOff>19050</xdr:rowOff>
                  </to>
                </anchor>
              </controlPr>
            </control>
          </mc:Choice>
        </mc:AlternateContent>
        <mc:AlternateContent xmlns:mc="http://schemas.openxmlformats.org/markup-compatibility/2006">
          <mc:Choice Requires="x14">
            <control shapeId="7257" r:id="rId92" name="Check Box 89">
              <controlPr defaultSize="0" autoFill="0" autoLine="0" autoPict="0" altText="Check box">
                <anchor moveWithCells="1">
                  <from>
                    <xdr:col>10</xdr:col>
                    <xdr:colOff>200025</xdr:colOff>
                    <xdr:row>38</xdr:row>
                    <xdr:rowOff>0</xdr:rowOff>
                  </from>
                  <to>
                    <xdr:col>10</xdr:col>
                    <xdr:colOff>533400</xdr:colOff>
                    <xdr:row>39</xdr:row>
                    <xdr:rowOff>0</xdr:rowOff>
                  </to>
                </anchor>
              </controlPr>
            </control>
          </mc:Choice>
        </mc:AlternateContent>
        <mc:AlternateContent xmlns:mc="http://schemas.openxmlformats.org/markup-compatibility/2006">
          <mc:Choice Requires="x14">
            <control shapeId="7258" r:id="rId93" name="Check Box 90">
              <controlPr defaultSize="0" autoFill="0" autoLine="0" autoPict="0" altText="Check box">
                <anchor moveWithCells="1">
                  <from>
                    <xdr:col>10</xdr:col>
                    <xdr:colOff>209550</xdr:colOff>
                    <xdr:row>39</xdr:row>
                    <xdr:rowOff>19050</xdr:rowOff>
                  </from>
                  <to>
                    <xdr:col>10</xdr:col>
                    <xdr:colOff>542925</xdr:colOff>
                    <xdr:row>40</xdr:row>
                    <xdr:rowOff>19050</xdr:rowOff>
                  </to>
                </anchor>
              </controlPr>
            </control>
          </mc:Choice>
        </mc:AlternateContent>
        <mc:AlternateContent xmlns:mc="http://schemas.openxmlformats.org/markup-compatibility/2006">
          <mc:Choice Requires="x14">
            <control shapeId="7259" r:id="rId94" name="Check Box 91">
              <controlPr defaultSize="0" autoFill="0" autoLine="0" autoPict="0" altText="Check box">
                <anchor moveWithCells="1">
                  <from>
                    <xdr:col>10</xdr:col>
                    <xdr:colOff>209550</xdr:colOff>
                    <xdr:row>40</xdr:row>
                    <xdr:rowOff>19050</xdr:rowOff>
                  </from>
                  <to>
                    <xdr:col>10</xdr:col>
                    <xdr:colOff>542925</xdr:colOff>
                    <xdr:row>41</xdr:row>
                    <xdr:rowOff>19050</xdr:rowOff>
                  </to>
                </anchor>
              </controlPr>
            </control>
          </mc:Choice>
        </mc:AlternateContent>
        <mc:AlternateContent xmlns:mc="http://schemas.openxmlformats.org/markup-compatibility/2006">
          <mc:Choice Requires="x14">
            <control shapeId="7260" r:id="rId95" name="Check Box 92">
              <controlPr defaultSize="0" autoFill="0" autoLine="0" autoPict="0" altText="Check box">
                <anchor moveWithCells="1">
                  <from>
                    <xdr:col>10</xdr:col>
                    <xdr:colOff>209550</xdr:colOff>
                    <xdr:row>41</xdr:row>
                    <xdr:rowOff>19050</xdr:rowOff>
                  </from>
                  <to>
                    <xdr:col>10</xdr:col>
                    <xdr:colOff>542925</xdr:colOff>
                    <xdr:row>42</xdr:row>
                    <xdr:rowOff>19050</xdr:rowOff>
                  </to>
                </anchor>
              </controlPr>
            </control>
          </mc:Choice>
        </mc:AlternateContent>
        <mc:AlternateContent xmlns:mc="http://schemas.openxmlformats.org/markup-compatibility/2006">
          <mc:Choice Requires="x14">
            <control shapeId="7261" r:id="rId96" name="Check Box 93">
              <controlPr defaultSize="0" autoFill="0" autoLine="0" autoPict="0" altText="Check box">
                <anchor moveWithCells="1">
                  <from>
                    <xdr:col>11</xdr:col>
                    <xdr:colOff>209550</xdr:colOff>
                    <xdr:row>23</xdr:row>
                    <xdr:rowOff>228600</xdr:rowOff>
                  </from>
                  <to>
                    <xdr:col>11</xdr:col>
                    <xdr:colOff>542925</xdr:colOff>
                    <xdr:row>25</xdr:row>
                    <xdr:rowOff>0</xdr:rowOff>
                  </to>
                </anchor>
              </controlPr>
            </control>
          </mc:Choice>
        </mc:AlternateContent>
        <mc:AlternateContent xmlns:mc="http://schemas.openxmlformats.org/markup-compatibility/2006">
          <mc:Choice Requires="x14">
            <control shapeId="7262" r:id="rId97" name="Check Box 94">
              <controlPr defaultSize="0" autoFill="0" autoLine="0" autoPict="0" altText="Check box">
                <anchor moveWithCells="1">
                  <from>
                    <xdr:col>11</xdr:col>
                    <xdr:colOff>219075</xdr:colOff>
                    <xdr:row>24</xdr:row>
                    <xdr:rowOff>238125</xdr:rowOff>
                  </from>
                  <to>
                    <xdr:col>11</xdr:col>
                    <xdr:colOff>552450</xdr:colOff>
                    <xdr:row>26</xdr:row>
                    <xdr:rowOff>0</xdr:rowOff>
                  </to>
                </anchor>
              </controlPr>
            </control>
          </mc:Choice>
        </mc:AlternateContent>
        <mc:AlternateContent xmlns:mc="http://schemas.openxmlformats.org/markup-compatibility/2006">
          <mc:Choice Requires="x14">
            <control shapeId="7263" r:id="rId98" name="Check Box 95">
              <controlPr defaultSize="0" autoFill="0" autoLine="0" autoPict="0" altText="Check box">
                <anchor moveWithCells="1">
                  <from>
                    <xdr:col>11</xdr:col>
                    <xdr:colOff>209550</xdr:colOff>
                    <xdr:row>26</xdr:row>
                    <xdr:rowOff>0</xdr:rowOff>
                  </from>
                  <to>
                    <xdr:col>11</xdr:col>
                    <xdr:colOff>542925</xdr:colOff>
                    <xdr:row>27</xdr:row>
                    <xdr:rowOff>0</xdr:rowOff>
                  </to>
                </anchor>
              </controlPr>
            </control>
          </mc:Choice>
        </mc:AlternateContent>
        <mc:AlternateContent xmlns:mc="http://schemas.openxmlformats.org/markup-compatibility/2006">
          <mc:Choice Requires="x14">
            <control shapeId="7264" r:id="rId99" name="Check Box 96">
              <controlPr defaultSize="0" autoFill="0" autoLine="0" autoPict="0" altText="Check box">
                <anchor moveWithCells="1">
                  <from>
                    <xdr:col>11</xdr:col>
                    <xdr:colOff>209550</xdr:colOff>
                    <xdr:row>27</xdr:row>
                    <xdr:rowOff>19050</xdr:rowOff>
                  </from>
                  <to>
                    <xdr:col>11</xdr:col>
                    <xdr:colOff>542925</xdr:colOff>
                    <xdr:row>28</xdr:row>
                    <xdr:rowOff>19050</xdr:rowOff>
                  </to>
                </anchor>
              </controlPr>
            </control>
          </mc:Choice>
        </mc:AlternateContent>
        <mc:AlternateContent xmlns:mc="http://schemas.openxmlformats.org/markup-compatibility/2006">
          <mc:Choice Requires="x14">
            <control shapeId="7265" r:id="rId100" name="Check Box 97">
              <controlPr defaultSize="0" autoFill="0" autoLine="0" autoPict="0" altText="Check box">
                <anchor moveWithCells="1">
                  <from>
                    <xdr:col>11</xdr:col>
                    <xdr:colOff>209550</xdr:colOff>
                    <xdr:row>28</xdr:row>
                    <xdr:rowOff>0</xdr:rowOff>
                  </from>
                  <to>
                    <xdr:col>11</xdr:col>
                    <xdr:colOff>542925</xdr:colOff>
                    <xdr:row>29</xdr:row>
                    <xdr:rowOff>0</xdr:rowOff>
                  </to>
                </anchor>
              </controlPr>
            </control>
          </mc:Choice>
        </mc:AlternateContent>
        <mc:AlternateContent xmlns:mc="http://schemas.openxmlformats.org/markup-compatibility/2006">
          <mc:Choice Requires="x14">
            <control shapeId="7266" r:id="rId101" name="Check Box 98">
              <controlPr defaultSize="0" autoFill="0" autoLine="0" autoPict="0" altText="Check box">
                <anchor moveWithCells="1">
                  <from>
                    <xdr:col>11</xdr:col>
                    <xdr:colOff>200025</xdr:colOff>
                    <xdr:row>29</xdr:row>
                    <xdr:rowOff>0</xdr:rowOff>
                  </from>
                  <to>
                    <xdr:col>11</xdr:col>
                    <xdr:colOff>533400</xdr:colOff>
                    <xdr:row>30</xdr:row>
                    <xdr:rowOff>0</xdr:rowOff>
                  </to>
                </anchor>
              </controlPr>
            </control>
          </mc:Choice>
        </mc:AlternateContent>
        <mc:AlternateContent xmlns:mc="http://schemas.openxmlformats.org/markup-compatibility/2006">
          <mc:Choice Requires="x14">
            <control shapeId="7267" r:id="rId102" name="Check Box 99">
              <controlPr defaultSize="0" autoFill="0" autoLine="0" autoPict="0" altText="Check box">
                <anchor moveWithCells="1">
                  <from>
                    <xdr:col>11</xdr:col>
                    <xdr:colOff>209550</xdr:colOff>
                    <xdr:row>30</xdr:row>
                    <xdr:rowOff>9525</xdr:rowOff>
                  </from>
                  <to>
                    <xdr:col>11</xdr:col>
                    <xdr:colOff>542925</xdr:colOff>
                    <xdr:row>31</xdr:row>
                    <xdr:rowOff>9525</xdr:rowOff>
                  </to>
                </anchor>
              </controlPr>
            </control>
          </mc:Choice>
        </mc:AlternateContent>
        <mc:AlternateContent xmlns:mc="http://schemas.openxmlformats.org/markup-compatibility/2006">
          <mc:Choice Requires="x14">
            <control shapeId="7268" r:id="rId103" name="Check Box 100">
              <controlPr defaultSize="0" autoFill="0" autoLine="0" autoPict="0" altText="Check box">
                <anchor moveWithCells="1">
                  <from>
                    <xdr:col>11</xdr:col>
                    <xdr:colOff>209550</xdr:colOff>
                    <xdr:row>30</xdr:row>
                    <xdr:rowOff>247650</xdr:rowOff>
                  </from>
                  <to>
                    <xdr:col>11</xdr:col>
                    <xdr:colOff>542925</xdr:colOff>
                    <xdr:row>32</xdr:row>
                    <xdr:rowOff>0</xdr:rowOff>
                  </to>
                </anchor>
              </controlPr>
            </control>
          </mc:Choice>
        </mc:AlternateContent>
        <mc:AlternateContent xmlns:mc="http://schemas.openxmlformats.org/markup-compatibility/2006">
          <mc:Choice Requires="x14">
            <control shapeId="7269" r:id="rId104" name="Check Box 101">
              <controlPr defaultSize="0" autoFill="0" autoLine="0" autoPict="0" altText="Check box">
                <anchor moveWithCells="1">
                  <from>
                    <xdr:col>11</xdr:col>
                    <xdr:colOff>219075</xdr:colOff>
                    <xdr:row>32</xdr:row>
                    <xdr:rowOff>0</xdr:rowOff>
                  </from>
                  <to>
                    <xdr:col>11</xdr:col>
                    <xdr:colOff>552450</xdr:colOff>
                    <xdr:row>33</xdr:row>
                    <xdr:rowOff>0</xdr:rowOff>
                  </to>
                </anchor>
              </controlPr>
            </control>
          </mc:Choice>
        </mc:AlternateContent>
        <mc:AlternateContent xmlns:mc="http://schemas.openxmlformats.org/markup-compatibility/2006">
          <mc:Choice Requires="x14">
            <control shapeId="7270" r:id="rId105" name="Check Box 102">
              <controlPr defaultSize="0" autoFill="0" autoLine="0" autoPict="0" altText="Check box">
                <anchor moveWithCells="1">
                  <from>
                    <xdr:col>11</xdr:col>
                    <xdr:colOff>200025</xdr:colOff>
                    <xdr:row>33</xdr:row>
                    <xdr:rowOff>19050</xdr:rowOff>
                  </from>
                  <to>
                    <xdr:col>11</xdr:col>
                    <xdr:colOff>533400</xdr:colOff>
                    <xdr:row>34</xdr:row>
                    <xdr:rowOff>19050</xdr:rowOff>
                  </to>
                </anchor>
              </controlPr>
            </control>
          </mc:Choice>
        </mc:AlternateContent>
        <mc:AlternateContent xmlns:mc="http://schemas.openxmlformats.org/markup-compatibility/2006">
          <mc:Choice Requires="x14">
            <control shapeId="7271" r:id="rId106" name="Check Box 103">
              <controlPr defaultSize="0" autoFill="0" autoLine="0" autoPict="0" altText="Check box">
                <anchor moveWithCells="1">
                  <from>
                    <xdr:col>11</xdr:col>
                    <xdr:colOff>200025</xdr:colOff>
                    <xdr:row>34</xdr:row>
                    <xdr:rowOff>0</xdr:rowOff>
                  </from>
                  <to>
                    <xdr:col>11</xdr:col>
                    <xdr:colOff>533400</xdr:colOff>
                    <xdr:row>35</xdr:row>
                    <xdr:rowOff>0</xdr:rowOff>
                  </to>
                </anchor>
              </controlPr>
            </control>
          </mc:Choice>
        </mc:AlternateContent>
        <mc:AlternateContent xmlns:mc="http://schemas.openxmlformats.org/markup-compatibility/2006">
          <mc:Choice Requires="x14">
            <control shapeId="7272" r:id="rId107" name="Check Box 104">
              <controlPr defaultSize="0" autoFill="0" autoLine="0" autoPict="0" altText="Check box">
                <anchor moveWithCells="1">
                  <from>
                    <xdr:col>11</xdr:col>
                    <xdr:colOff>209550</xdr:colOff>
                    <xdr:row>35</xdr:row>
                    <xdr:rowOff>19050</xdr:rowOff>
                  </from>
                  <to>
                    <xdr:col>11</xdr:col>
                    <xdr:colOff>542925</xdr:colOff>
                    <xdr:row>36</xdr:row>
                    <xdr:rowOff>19050</xdr:rowOff>
                  </to>
                </anchor>
              </controlPr>
            </control>
          </mc:Choice>
        </mc:AlternateContent>
        <mc:AlternateContent xmlns:mc="http://schemas.openxmlformats.org/markup-compatibility/2006">
          <mc:Choice Requires="x14">
            <control shapeId="7273" r:id="rId108" name="Check Box 105">
              <controlPr defaultSize="0" autoFill="0" autoLine="0" autoPict="0" altText="Check box">
                <anchor moveWithCells="1">
                  <from>
                    <xdr:col>11</xdr:col>
                    <xdr:colOff>209550</xdr:colOff>
                    <xdr:row>36</xdr:row>
                    <xdr:rowOff>19050</xdr:rowOff>
                  </from>
                  <to>
                    <xdr:col>11</xdr:col>
                    <xdr:colOff>542925</xdr:colOff>
                    <xdr:row>37</xdr:row>
                    <xdr:rowOff>19050</xdr:rowOff>
                  </to>
                </anchor>
              </controlPr>
            </control>
          </mc:Choice>
        </mc:AlternateContent>
        <mc:AlternateContent xmlns:mc="http://schemas.openxmlformats.org/markup-compatibility/2006">
          <mc:Choice Requires="x14">
            <control shapeId="7274" r:id="rId109" name="Check Box 106">
              <controlPr defaultSize="0" autoFill="0" autoLine="0" autoPict="0" altText="Check box">
                <anchor moveWithCells="1">
                  <from>
                    <xdr:col>11</xdr:col>
                    <xdr:colOff>200025</xdr:colOff>
                    <xdr:row>37</xdr:row>
                    <xdr:rowOff>19050</xdr:rowOff>
                  </from>
                  <to>
                    <xdr:col>11</xdr:col>
                    <xdr:colOff>533400</xdr:colOff>
                    <xdr:row>38</xdr:row>
                    <xdr:rowOff>19050</xdr:rowOff>
                  </to>
                </anchor>
              </controlPr>
            </control>
          </mc:Choice>
        </mc:AlternateContent>
        <mc:AlternateContent xmlns:mc="http://schemas.openxmlformats.org/markup-compatibility/2006">
          <mc:Choice Requires="x14">
            <control shapeId="7275" r:id="rId110" name="Check Box 107">
              <controlPr defaultSize="0" autoFill="0" autoLine="0" autoPict="0" altText="Check box">
                <anchor moveWithCells="1">
                  <from>
                    <xdr:col>11</xdr:col>
                    <xdr:colOff>200025</xdr:colOff>
                    <xdr:row>38</xdr:row>
                    <xdr:rowOff>0</xdr:rowOff>
                  </from>
                  <to>
                    <xdr:col>11</xdr:col>
                    <xdr:colOff>533400</xdr:colOff>
                    <xdr:row>39</xdr:row>
                    <xdr:rowOff>0</xdr:rowOff>
                  </to>
                </anchor>
              </controlPr>
            </control>
          </mc:Choice>
        </mc:AlternateContent>
        <mc:AlternateContent xmlns:mc="http://schemas.openxmlformats.org/markup-compatibility/2006">
          <mc:Choice Requires="x14">
            <control shapeId="7276" r:id="rId111" name="Check Box 108">
              <controlPr defaultSize="0" autoFill="0" autoLine="0" autoPict="0" altText="Check box">
                <anchor moveWithCells="1">
                  <from>
                    <xdr:col>11</xdr:col>
                    <xdr:colOff>209550</xdr:colOff>
                    <xdr:row>39</xdr:row>
                    <xdr:rowOff>19050</xdr:rowOff>
                  </from>
                  <to>
                    <xdr:col>11</xdr:col>
                    <xdr:colOff>542925</xdr:colOff>
                    <xdr:row>40</xdr:row>
                    <xdr:rowOff>19050</xdr:rowOff>
                  </to>
                </anchor>
              </controlPr>
            </control>
          </mc:Choice>
        </mc:AlternateContent>
        <mc:AlternateContent xmlns:mc="http://schemas.openxmlformats.org/markup-compatibility/2006">
          <mc:Choice Requires="x14">
            <control shapeId="7277" r:id="rId112" name="Check Box 109">
              <controlPr defaultSize="0" autoFill="0" autoLine="0" autoPict="0" altText="Check box">
                <anchor moveWithCells="1">
                  <from>
                    <xdr:col>11</xdr:col>
                    <xdr:colOff>209550</xdr:colOff>
                    <xdr:row>40</xdr:row>
                    <xdr:rowOff>19050</xdr:rowOff>
                  </from>
                  <to>
                    <xdr:col>11</xdr:col>
                    <xdr:colOff>542925</xdr:colOff>
                    <xdr:row>41</xdr:row>
                    <xdr:rowOff>19050</xdr:rowOff>
                  </to>
                </anchor>
              </controlPr>
            </control>
          </mc:Choice>
        </mc:AlternateContent>
        <mc:AlternateContent xmlns:mc="http://schemas.openxmlformats.org/markup-compatibility/2006">
          <mc:Choice Requires="x14">
            <control shapeId="7278" r:id="rId113" name="Check Box 110">
              <controlPr defaultSize="0" autoFill="0" autoLine="0" autoPict="0" altText="Check box">
                <anchor moveWithCells="1">
                  <from>
                    <xdr:col>11</xdr:col>
                    <xdr:colOff>209550</xdr:colOff>
                    <xdr:row>41</xdr:row>
                    <xdr:rowOff>19050</xdr:rowOff>
                  </from>
                  <to>
                    <xdr:col>11</xdr:col>
                    <xdr:colOff>542925</xdr:colOff>
                    <xdr:row>42</xdr:row>
                    <xdr:rowOff>19050</xdr:rowOff>
                  </to>
                </anchor>
              </controlPr>
            </control>
          </mc:Choice>
        </mc:AlternateContent>
        <mc:AlternateContent xmlns:mc="http://schemas.openxmlformats.org/markup-compatibility/2006">
          <mc:Choice Requires="x14">
            <control shapeId="7279" r:id="rId114" name="Check Box 111">
              <controlPr defaultSize="0" autoFill="0" autoLine="0" autoPict="0" altText="Check box">
                <anchor moveWithCells="1">
                  <from>
                    <xdr:col>10</xdr:col>
                    <xdr:colOff>209550</xdr:colOff>
                    <xdr:row>41</xdr:row>
                    <xdr:rowOff>19050</xdr:rowOff>
                  </from>
                  <to>
                    <xdr:col>10</xdr:col>
                    <xdr:colOff>542925</xdr:colOff>
                    <xdr:row>42</xdr:row>
                    <xdr:rowOff>19050</xdr:rowOff>
                  </to>
                </anchor>
              </controlPr>
            </control>
          </mc:Choice>
        </mc:AlternateContent>
        <mc:AlternateContent xmlns:mc="http://schemas.openxmlformats.org/markup-compatibility/2006">
          <mc:Choice Requires="x14">
            <control shapeId="7280" r:id="rId115" name="Check Box 112">
              <controlPr defaultSize="0" autoFill="0" autoLine="0" autoPict="0" altText="Check box">
                <anchor moveWithCells="1">
                  <from>
                    <xdr:col>10</xdr:col>
                    <xdr:colOff>209550</xdr:colOff>
                    <xdr:row>42</xdr:row>
                    <xdr:rowOff>19050</xdr:rowOff>
                  </from>
                  <to>
                    <xdr:col>10</xdr:col>
                    <xdr:colOff>542925</xdr:colOff>
                    <xdr:row>43</xdr:row>
                    <xdr:rowOff>19050</xdr:rowOff>
                  </to>
                </anchor>
              </controlPr>
            </control>
          </mc:Choice>
        </mc:AlternateContent>
        <mc:AlternateContent xmlns:mc="http://schemas.openxmlformats.org/markup-compatibility/2006">
          <mc:Choice Requires="x14">
            <control shapeId="7281" r:id="rId116" name="Check Box 113">
              <controlPr defaultSize="0" autoFill="0" autoLine="0" autoPict="0" altText="Check box">
                <anchor moveWithCells="1">
                  <from>
                    <xdr:col>11</xdr:col>
                    <xdr:colOff>209550</xdr:colOff>
                    <xdr:row>41</xdr:row>
                    <xdr:rowOff>19050</xdr:rowOff>
                  </from>
                  <to>
                    <xdr:col>11</xdr:col>
                    <xdr:colOff>542925</xdr:colOff>
                    <xdr:row>42</xdr:row>
                    <xdr:rowOff>19050</xdr:rowOff>
                  </to>
                </anchor>
              </controlPr>
            </control>
          </mc:Choice>
        </mc:AlternateContent>
        <mc:AlternateContent xmlns:mc="http://schemas.openxmlformats.org/markup-compatibility/2006">
          <mc:Choice Requires="x14">
            <control shapeId="7282" r:id="rId117" name="Check Box 114">
              <controlPr defaultSize="0" autoFill="0" autoLine="0" autoPict="0" altText="Check box">
                <anchor moveWithCells="1">
                  <from>
                    <xdr:col>11</xdr:col>
                    <xdr:colOff>209550</xdr:colOff>
                    <xdr:row>42</xdr:row>
                    <xdr:rowOff>19050</xdr:rowOff>
                  </from>
                  <to>
                    <xdr:col>11</xdr:col>
                    <xdr:colOff>542925</xdr:colOff>
                    <xdr:row>43</xdr:row>
                    <xdr:rowOff>19050</xdr:rowOff>
                  </to>
                </anchor>
              </controlPr>
            </control>
          </mc:Choice>
        </mc:AlternateContent>
        <mc:AlternateContent xmlns:mc="http://schemas.openxmlformats.org/markup-compatibility/2006">
          <mc:Choice Requires="x14">
            <control shapeId="7283" r:id="rId118" name="Check Box 115">
              <controlPr defaultSize="0" autoFill="0" autoLine="0" autoPict="0" altText="Check box">
                <anchor moveWithCells="1">
                  <from>
                    <xdr:col>10</xdr:col>
                    <xdr:colOff>209550</xdr:colOff>
                    <xdr:row>4</xdr:row>
                    <xdr:rowOff>190500</xdr:rowOff>
                  </from>
                  <to>
                    <xdr:col>10</xdr:col>
                    <xdr:colOff>542925</xdr:colOff>
                    <xdr:row>5</xdr:row>
                    <xdr:rowOff>209550</xdr:rowOff>
                  </to>
                </anchor>
              </controlPr>
            </control>
          </mc:Choice>
        </mc:AlternateContent>
        <mc:AlternateContent xmlns:mc="http://schemas.openxmlformats.org/markup-compatibility/2006">
          <mc:Choice Requires="x14">
            <control shapeId="7284" r:id="rId119" name="Check Box 116">
              <controlPr defaultSize="0" autoFill="0" autoLine="0" autoPict="0" altText="Check box">
                <anchor moveWithCells="1">
                  <from>
                    <xdr:col>11</xdr:col>
                    <xdr:colOff>209550</xdr:colOff>
                    <xdr:row>4</xdr:row>
                    <xdr:rowOff>190500</xdr:rowOff>
                  </from>
                  <to>
                    <xdr:col>11</xdr:col>
                    <xdr:colOff>542925</xdr:colOff>
                    <xdr:row>5</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6"/>
  <sheetViews>
    <sheetView zoomScaleNormal="100" workbookViewId="0">
      <selection activeCell="M2" sqref="M2"/>
    </sheetView>
  </sheetViews>
  <sheetFormatPr defaultRowHeight="15" x14ac:dyDescent="0.25"/>
  <cols>
    <col min="1" max="1" width="35.42578125" customWidth="1"/>
    <col min="2" max="9" width="19.140625" customWidth="1"/>
    <col min="10" max="10" width="18.85546875" customWidth="1"/>
    <col min="11" max="12" width="11" customWidth="1"/>
  </cols>
  <sheetData>
    <row r="1" spans="1:12" ht="20.25" x14ac:dyDescent="0.25">
      <c r="A1" s="112" t="s">
        <v>44</v>
      </c>
      <c r="B1" s="112"/>
      <c r="C1" s="112"/>
      <c r="D1" s="112"/>
      <c r="E1" s="112"/>
      <c r="F1" s="112"/>
      <c r="G1" s="112"/>
      <c r="H1" s="112"/>
      <c r="I1" s="112"/>
      <c r="J1" s="112"/>
      <c r="K1" s="112"/>
      <c r="L1" s="112"/>
    </row>
    <row r="2" spans="1:12" ht="60" customHeight="1" x14ac:dyDescent="0.25">
      <c r="A2" s="139" t="s">
        <v>45</v>
      </c>
      <c r="B2" s="140"/>
      <c r="C2" s="140"/>
      <c r="D2" s="140"/>
      <c r="E2" s="140"/>
      <c r="F2" s="140"/>
      <c r="G2" s="140"/>
      <c r="H2" s="140"/>
      <c r="I2" s="140"/>
      <c r="J2" s="140"/>
      <c r="K2" s="140"/>
      <c r="L2" s="140"/>
    </row>
    <row r="3" spans="1:12" x14ac:dyDescent="0.25">
      <c r="A3" s="113" t="s">
        <v>1</v>
      </c>
      <c r="B3" s="113"/>
      <c r="C3" s="113"/>
      <c r="D3" s="113"/>
      <c r="E3" s="113"/>
      <c r="F3" s="113"/>
      <c r="G3" s="113"/>
      <c r="H3" s="113"/>
      <c r="I3" s="113"/>
      <c r="J3" s="113"/>
      <c r="K3" s="113"/>
      <c r="L3" s="113"/>
    </row>
    <row r="4" spans="1:12" ht="15.75" thickBot="1" x14ac:dyDescent="0.3">
      <c r="A4" s="114" t="str">
        <f>'Att. A.1'!A3:I3</f>
        <v>Pay rates for the year   21     –     22   </v>
      </c>
      <c r="B4" s="114"/>
      <c r="C4" s="114"/>
      <c r="D4" s="114"/>
      <c r="E4" s="114"/>
      <c r="F4" s="114"/>
      <c r="G4" s="114"/>
      <c r="H4" s="114"/>
      <c r="I4" s="114"/>
      <c r="J4" s="114"/>
      <c r="K4" s="114"/>
      <c r="L4" s="114"/>
    </row>
    <row r="5" spans="1:12" ht="15.75" customHeight="1" x14ac:dyDescent="0.25">
      <c r="A5" s="123" t="s">
        <v>4</v>
      </c>
      <c r="B5" s="30" t="s">
        <v>30</v>
      </c>
      <c r="C5" s="30" t="s">
        <v>31</v>
      </c>
      <c r="D5" s="30" t="s">
        <v>32</v>
      </c>
      <c r="E5" s="30" t="s">
        <v>33</v>
      </c>
      <c r="F5" s="30" t="s">
        <v>34</v>
      </c>
      <c r="G5" s="30" t="s">
        <v>35</v>
      </c>
      <c r="H5" s="30" t="s">
        <v>46</v>
      </c>
      <c r="I5" s="30" t="s">
        <v>37</v>
      </c>
      <c r="J5" s="30" t="s">
        <v>38</v>
      </c>
      <c r="K5" s="110" t="s">
        <v>10</v>
      </c>
      <c r="L5" s="30" t="s">
        <v>11</v>
      </c>
    </row>
    <row r="6" spans="1:12" ht="15.75" thickBot="1" x14ac:dyDescent="0.3">
      <c r="A6" s="124"/>
      <c r="B6" s="31" t="s">
        <v>39</v>
      </c>
      <c r="C6" s="31" t="s">
        <v>39</v>
      </c>
      <c r="D6" s="31" t="s">
        <v>39</v>
      </c>
      <c r="E6" s="31" t="s">
        <v>39</v>
      </c>
      <c r="F6" s="31" t="s">
        <v>39</v>
      </c>
      <c r="G6" s="31" t="s">
        <v>39</v>
      </c>
      <c r="H6" s="31" t="s">
        <v>39</v>
      </c>
      <c r="I6" s="31" t="s">
        <v>39</v>
      </c>
      <c r="J6" s="31" t="s">
        <v>39</v>
      </c>
      <c r="K6" s="109" t="s">
        <v>13</v>
      </c>
      <c r="L6" s="31" t="s">
        <v>13</v>
      </c>
    </row>
    <row r="7" spans="1:12" ht="18.75" customHeight="1" thickBot="1" x14ac:dyDescent="0.3">
      <c r="A7" s="85" t="s">
        <v>21</v>
      </c>
      <c r="B7" s="87">
        <v>0</v>
      </c>
      <c r="C7" s="87">
        <v>0</v>
      </c>
      <c r="D7" s="87">
        <v>0</v>
      </c>
      <c r="E7" s="87">
        <v>0</v>
      </c>
      <c r="F7" s="87">
        <v>0</v>
      </c>
      <c r="G7" s="87">
        <v>0</v>
      </c>
      <c r="H7" s="87">
        <v>0</v>
      </c>
      <c r="I7" s="87">
        <v>0</v>
      </c>
      <c r="J7" s="32">
        <f>SUM(B7:I7)</f>
        <v>0</v>
      </c>
      <c r="K7" s="88"/>
      <c r="L7" s="88"/>
    </row>
    <row r="8" spans="1:12" ht="18.75" customHeight="1" thickBot="1" x14ac:dyDescent="0.3">
      <c r="A8" s="85" t="s">
        <v>21</v>
      </c>
      <c r="B8" s="87">
        <v>0</v>
      </c>
      <c r="C8" s="87">
        <v>0</v>
      </c>
      <c r="D8" s="87">
        <v>0</v>
      </c>
      <c r="E8" s="87">
        <v>0</v>
      </c>
      <c r="F8" s="87">
        <v>0</v>
      </c>
      <c r="G8" s="87">
        <v>0</v>
      </c>
      <c r="H8" s="87">
        <v>0</v>
      </c>
      <c r="I8" s="87">
        <v>0</v>
      </c>
      <c r="J8" s="32">
        <f t="shared" ref="J8:J44" si="0">SUM(B8:I8)</f>
        <v>0</v>
      </c>
      <c r="K8" s="88"/>
      <c r="L8" s="88"/>
    </row>
    <row r="9" spans="1:12" ht="18.75" customHeight="1" thickBot="1" x14ac:dyDescent="0.3">
      <c r="A9" s="85" t="s">
        <v>21</v>
      </c>
      <c r="B9" s="87">
        <v>0</v>
      </c>
      <c r="C9" s="87">
        <v>0</v>
      </c>
      <c r="D9" s="87">
        <v>0</v>
      </c>
      <c r="E9" s="87">
        <v>0</v>
      </c>
      <c r="F9" s="87">
        <v>0</v>
      </c>
      <c r="G9" s="87">
        <v>0</v>
      </c>
      <c r="H9" s="87">
        <v>0</v>
      </c>
      <c r="I9" s="87">
        <v>0</v>
      </c>
      <c r="J9" s="32">
        <f t="shared" si="0"/>
        <v>0</v>
      </c>
      <c r="K9" s="88"/>
      <c r="L9" s="88"/>
    </row>
    <row r="10" spans="1:12" ht="18.75" customHeight="1" thickBot="1" x14ac:dyDescent="0.3">
      <c r="A10" s="85" t="s">
        <v>21</v>
      </c>
      <c r="B10" s="87">
        <v>0</v>
      </c>
      <c r="C10" s="87">
        <v>0</v>
      </c>
      <c r="D10" s="87">
        <v>0</v>
      </c>
      <c r="E10" s="87">
        <v>0</v>
      </c>
      <c r="F10" s="87">
        <v>0</v>
      </c>
      <c r="G10" s="87">
        <v>0</v>
      </c>
      <c r="H10" s="87">
        <v>0</v>
      </c>
      <c r="I10" s="87">
        <v>0</v>
      </c>
      <c r="J10" s="32">
        <f t="shared" si="0"/>
        <v>0</v>
      </c>
      <c r="K10" s="89"/>
      <c r="L10" s="90"/>
    </row>
    <row r="11" spans="1:12" ht="18.75" customHeight="1" thickBot="1" x14ac:dyDescent="0.3">
      <c r="A11" s="85" t="s">
        <v>21</v>
      </c>
      <c r="B11" s="87">
        <v>0</v>
      </c>
      <c r="C11" s="87">
        <v>0</v>
      </c>
      <c r="D11" s="87">
        <v>0</v>
      </c>
      <c r="E11" s="87">
        <v>0</v>
      </c>
      <c r="F11" s="87">
        <v>0</v>
      </c>
      <c r="G11" s="87">
        <v>0</v>
      </c>
      <c r="H11" s="87">
        <v>0</v>
      </c>
      <c r="I11" s="87">
        <v>0</v>
      </c>
      <c r="J11" s="32">
        <f t="shared" si="0"/>
        <v>0</v>
      </c>
      <c r="K11" s="88"/>
      <c r="L11" s="88"/>
    </row>
    <row r="12" spans="1:12" ht="18.75" customHeight="1" thickBot="1" x14ac:dyDescent="0.3">
      <c r="A12" s="85" t="s">
        <v>21</v>
      </c>
      <c r="B12" s="87">
        <v>0</v>
      </c>
      <c r="C12" s="87">
        <v>0</v>
      </c>
      <c r="D12" s="87">
        <v>0</v>
      </c>
      <c r="E12" s="87">
        <v>0</v>
      </c>
      <c r="F12" s="87">
        <v>0</v>
      </c>
      <c r="G12" s="87">
        <v>0</v>
      </c>
      <c r="H12" s="87">
        <v>0</v>
      </c>
      <c r="I12" s="87">
        <v>0</v>
      </c>
      <c r="J12" s="32">
        <f t="shared" si="0"/>
        <v>0</v>
      </c>
      <c r="K12" s="89"/>
      <c r="L12" s="90"/>
    </row>
    <row r="13" spans="1:12" ht="18.75" customHeight="1" thickBot="1" x14ac:dyDescent="0.3">
      <c r="A13" s="85" t="s">
        <v>21</v>
      </c>
      <c r="B13" s="87">
        <v>0</v>
      </c>
      <c r="C13" s="87">
        <v>0</v>
      </c>
      <c r="D13" s="87">
        <v>0</v>
      </c>
      <c r="E13" s="87">
        <v>0</v>
      </c>
      <c r="F13" s="87">
        <v>0</v>
      </c>
      <c r="G13" s="87">
        <v>0</v>
      </c>
      <c r="H13" s="87">
        <v>0</v>
      </c>
      <c r="I13" s="87">
        <v>0</v>
      </c>
      <c r="J13" s="32">
        <f t="shared" si="0"/>
        <v>0</v>
      </c>
      <c r="K13" s="88"/>
      <c r="L13" s="88"/>
    </row>
    <row r="14" spans="1:12" ht="18.75" customHeight="1" thickBot="1" x14ac:dyDescent="0.3">
      <c r="A14" s="85" t="s">
        <v>21</v>
      </c>
      <c r="B14" s="87">
        <v>0</v>
      </c>
      <c r="C14" s="87">
        <v>0</v>
      </c>
      <c r="D14" s="87">
        <v>0</v>
      </c>
      <c r="E14" s="87">
        <v>0</v>
      </c>
      <c r="F14" s="87">
        <v>0</v>
      </c>
      <c r="G14" s="87">
        <v>0</v>
      </c>
      <c r="H14" s="87">
        <v>0</v>
      </c>
      <c r="I14" s="87">
        <v>0</v>
      </c>
      <c r="J14" s="32">
        <f t="shared" si="0"/>
        <v>0</v>
      </c>
      <c r="K14" s="89"/>
      <c r="L14" s="90"/>
    </row>
    <row r="15" spans="1:12" ht="18.75" customHeight="1" thickBot="1" x14ac:dyDescent="0.3">
      <c r="A15" s="85" t="s">
        <v>21</v>
      </c>
      <c r="B15" s="87">
        <v>0</v>
      </c>
      <c r="C15" s="87">
        <v>0</v>
      </c>
      <c r="D15" s="87">
        <v>0</v>
      </c>
      <c r="E15" s="87">
        <v>0</v>
      </c>
      <c r="F15" s="87">
        <v>0</v>
      </c>
      <c r="G15" s="87">
        <v>0</v>
      </c>
      <c r="H15" s="87">
        <v>0</v>
      </c>
      <c r="I15" s="87">
        <v>0</v>
      </c>
      <c r="J15" s="32">
        <f t="shared" si="0"/>
        <v>0</v>
      </c>
      <c r="K15" s="88"/>
      <c r="L15" s="88"/>
    </row>
    <row r="16" spans="1:12" ht="18.75" customHeight="1" thickBot="1" x14ac:dyDescent="0.3">
      <c r="A16" s="85" t="s">
        <v>21</v>
      </c>
      <c r="B16" s="87">
        <v>0</v>
      </c>
      <c r="C16" s="87">
        <v>0</v>
      </c>
      <c r="D16" s="87">
        <v>0</v>
      </c>
      <c r="E16" s="87">
        <v>0</v>
      </c>
      <c r="F16" s="87">
        <v>0</v>
      </c>
      <c r="G16" s="87">
        <v>0</v>
      </c>
      <c r="H16" s="87">
        <v>0</v>
      </c>
      <c r="I16" s="87">
        <v>0</v>
      </c>
      <c r="J16" s="32">
        <f t="shared" si="0"/>
        <v>0</v>
      </c>
      <c r="K16" s="89"/>
      <c r="L16" s="90"/>
    </row>
    <row r="17" spans="1:12" ht="18.75" customHeight="1" thickBot="1" x14ac:dyDescent="0.3">
      <c r="A17" s="85" t="s">
        <v>21</v>
      </c>
      <c r="B17" s="87">
        <v>0</v>
      </c>
      <c r="C17" s="87">
        <v>0</v>
      </c>
      <c r="D17" s="87">
        <v>0</v>
      </c>
      <c r="E17" s="87">
        <v>0</v>
      </c>
      <c r="F17" s="87">
        <v>0</v>
      </c>
      <c r="G17" s="87">
        <v>0</v>
      </c>
      <c r="H17" s="87">
        <v>0</v>
      </c>
      <c r="I17" s="87">
        <v>0</v>
      </c>
      <c r="J17" s="32">
        <f t="shared" si="0"/>
        <v>0</v>
      </c>
      <c r="K17" s="88"/>
      <c r="L17" s="88"/>
    </row>
    <row r="18" spans="1:12" ht="18.75" customHeight="1" thickBot="1" x14ac:dyDescent="0.3">
      <c r="A18" s="85" t="s">
        <v>21</v>
      </c>
      <c r="B18" s="87">
        <v>0</v>
      </c>
      <c r="C18" s="87">
        <v>0</v>
      </c>
      <c r="D18" s="87">
        <v>0</v>
      </c>
      <c r="E18" s="87">
        <v>0</v>
      </c>
      <c r="F18" s="87">
        <v>0</v>
      </c>
      <c r="G18" s="87">
        <v>0</v>
      </c>
      <c r="H18" s="87">
        <v>0</v>
      </c>
      <c r="I18" s="87">
        <v>0</v>
      </c>
      <c r="J18" s="32">
        <f t="shared" si="0"/>
        <v>0</v>
      </c>
      <c r="K18" s="89"/>
      <c r="L18" s="90"/>
    </row>
    <row r="19" spans="1:12" ht="18.75" customHeight="1" thickBot="1" x14ac:dyDescent="0.3">
      <c r="A19" s="85" t="s">
        <v>21</v>
      </c>
      <c r="B19" s="87">
        <v>0</v>
      </c>
      <c r="C19" s="87">
        <v>0</v>
      </c>
      <c r="D19" s="87">
        <v>0</v>
      </c>
      <c r="E19" s="87">
        <v>0</v>
      </c>
      <c r="F19" s="87">
        <v>0</v>
      </c>
      <c r="G19" s="87">
        <v>0</v>
      </c>
      <c r="H19" s="87">
        <v>0</v>
      </c>
      <c r="I19" s="87">
        <v>0</v>
      </c>
      <c r="J19" s="32">
        <f t="shared" si="0"/>
        <v>0</v>
      </c>
      <c r="K19" s="88"/>
      <c r="L19" s="88"/>
    </row>
    <row r="20" spans="1:12" ht="18.75" customHeight="1" thickBot="1" x14ac:dyDescent="0.3">
      <c r="A20" s="85" t="s">
        <v>21</v>
      </c>
      <c r="B20" s="87">
        <v>0</v>
      </c>
      <c r="C20" s="87">
        <v>0</v>
      </c>
      <c r="D20" s="87">
        <v>0</v>
      </c>
      <c r="E20" s="87">
        <v>0</v>
      </c>
      <c r="F20" s="87">
        <v>0</v>
      </c>
      <c r="G20" s="87">
        <v>0</v>
      </c>
      <c r="H20" s="87">
        <v>0</v>
      </c>
      <c r="I20" s="87">
        <v>0</v>
      </c>
      <c r="J20" s="32">
        <f t="shared" si="0"/>
        <v>0</v>
      </c>
      <c r="K20" s="89"/>
      <c r="L20" s="90"/>
    </row>
    <row r="21" spans="1:12" ht="18.75" customHeight="1" thickBot="1" x14ac:dyDescent="0.3">
      <c r="A21" s="85" t="s">
        <v>21</v>
      </c>
      <c r="B21" s="87">
        <v>0</v>
      </c>
      <c r="C21" s="87">
        <v>0</v>
      </c>
      <c r="D21" s="87">
        <v>0</v>
      </c>
      <c r="E21" s="87">
        <v>0</v>
      </c>
      <c r="F21" s="87">
        <v>0</v>
      </c>
      <c r="G21" s="87">
        <v>0</v>
      </c>
      <c r="H21" s="87">
        <v>0</v>
      </c>
      <c r="I21" s="87">
        <v>0</v>
      </c>
      <c r="J21" s="32">
        <f t="shared" si="0"/>
        <v>0</v>
      </c>
      <c r="K21" s="88"/>
      <c r="L21" s="88"/>
    </row>
    <row r="22" spans="1:12" ht="18.75" customHeight="1" thickBot="1" x14ac:dyDescent="0.3">
      <c r="A22" s="85" t="s">
        <v>21</v>
      </c>
      <c r="B22" s="87">
        <v>0</v>
      </c>
      <c r="C22" s="87">
        <v>0</v>
      </c>
      <c r="D22" s="87">
        <v>0</v>
      </c>
      <c r="E22" s="87">
        <v>0</v>
      </c>
      <c r="F22" s="87">
        <v>0</v>
      </c>
      <c r="G22" s="87">
        <v>0</v>
      </c>
      <c r="H22" s="87">
        <v>0</v>
      </c>
      <c r="I22" s="87">
        <v>0</v>
      </c>
      <c r="J22" s="32">
        <f t="shared" si="0"/>
        <v>0</v>
      </c>
      <c r="K22" s="89"/>
      <c r="L22" s="90"/>
    </row>
    <row r="23" spans="1:12" ht="18.75" customHeight="1" thickBot="1" x14ac:dyDescent="0.3">
      <c r="A23" s="85" t="s">
        <v>21</v>
      </c>
      <c r="B23" s="87">
        <v>0</v>
      </c>
      <c r="C23" s="87">
        <v>0</v>
      </c>
      <c r="D23" s="87">
        <v>0</v>
      </c>
      <c r="E23" s="87">
        <v>0</v>
      </c>
      <c r="F23" s="87">
        <v>0</v>
      </c>
      <c r="G23" s="87">
        <v>0</v>
      </c>
      <c r="H23" s="87">
        <v>0</v>
      </c>
      <c r="I23" s="87">
        <v>0</v>
      </c>
      <c r="J23" s="32">
        <f t="shared" si="0"/>
        <v>0</v>
      </c>
      <c r="K23" s="88"/>
      <c r="L23" s="88"/>
    </row>
    <row r="24" spans="1:12" ht="18.75" customHeight="1" thickBot="1" x14ac:dyDescent="0.3">
      <c r="A24" s="85" t="s">
        <v>21</v>
      </c>
      <c r="B24" s="87">
        <v>0</v>
      </c>
      <c r="C24" s="87">
        <v>0</v>
      </c>
      <c r="D24" s="87">
        <v>0</v>
      </c>
      <c r="E24" s="87">
        <v>0</v>
      </c>
      <c r="F24" s="87">
        <v>0</v>
      </c>
      <c r="G24" s="87">
        <v>0</v>
      </c>
      <c r="H24" s="87">
        <v>0</v>
      </c>
      <c r="I24" s="87">
        <v>0</v>
      </c>
      <c r="J24" s="32">
        <f t="shared" si="0"/>
        <v>0</v>
      </c>
      <c r="K24" s="89"/>
      <c r="L24" s="90"/>
    </row>
    <row r="25" spans="1:12" ht="18.75" customHeight="1" thickBot="1" x14ac:dyDescent="0.3">
      <c r="A25" s="85" t="s">
        <v>21</v>
      </c>
      <c r="B25" s="87">
        <v>0</v>
      </c>
      <c r="C25" s="87">
        <v>0</v>
      </c>
      <c r="D25" s="87">
        <v>0</v>
      </c>
      <c r="E25" s="87">
        <v>0</v>
      </c>
      <c r="F25" s="87">
        <v>0</v>
      </c>
      <c r="G25" s="87">
        <v>0</v>
      </c>
      <c r="H25" s="87">
        <v>0</v>
      </c>
      <c r="I25" s="87">
        <v>0</v>
      </c>
      <c r="J25" s="32">
        <f t="shared" si="0"/>
        <v>0</v>
      </c>
      <c r="K25" s="89"/>
      <c r="L25" s="90"/>
    </row>
    <row r="26" spans="1:12" ht="18.75" customHeight="1" thickBot="1" x14ac:dyDescent="0.3">
      <c r="A26" s="85" t="s">
        <v>21</v>
      </c>
      <c r="B26" s="87">
        <v>0</v>
      </c>
      <c r="C26" s="87">
        <v>0</v>
      </c>
      <c r="D26" s="87">
        <v>0</v>
      </c>
      <c r="E26" s="87">
        <v>0</v>
      </c>
      <c r="F26" s="87">
        <v>0</v>
      </c>
      <c r="G26" s="87">
        <v>0</v>
      </c>
      <c r="H26" s="87">
        <v>0</v>
      </c>
      <c r="I26" s="87">
        <v>0</v>
      </c>
      <c r="J26" s="32">
        <f t="shared" si="0"/>
        <v>0</v>
      </c>
      <c r="K26" s="88"/>
      <c r="L26" s="88"/>
    </row>
    <row r="27" spans="1:12" ht="18.75" customHeight="1" thickBot="1" x14ac:dyDescent="0.3">
      <c r="A27" s="85" t="s">
        <v>21</v>
      </c>
      <c r="B27" s="87">
        <v>0</v>
      </c>
      <c r="C27" s="87">
        <v>0</v>
      </c>
      <c r="D27" s="87">
        <v>0</v>
      </c>
      <c r="E27" s="87">
        <v>0</v>
      </c>
      <c r="F27" s="87">
        <v>0</v>
      </c>
      <c r="G27" s="87">
        <v>0</v>
      </c>
      <c r="H27" s="87">
        <v>0</v>
      </c>
      <c r="I27" s="87">
        <v>0</v>
      </c>
      <c r="J27" s="32">
        <f t="shared" si="0"/>
        <v>0</v>
      </c>
      <c r="K27" s="88"/>
      <c r="L27" s="88"/>
    </row>
    <row r="28" spans="1:12" ht="18.75" customHeight="1" thickBot="1" x14ac:dyDescent="0.3">
      <c r="A28" s="85" t="s">
        <v>21</v>
      </c>
      <c r="B28" s="87">
        <v>0</v>
      </c>
      <c r="C28" s="87">
        <v>0</v>
      </c>
      <c r="D28" s="87">
        <v>0</v>
      </c>
      <c r="E28" s="87">
        <v>0</v>
      </c>
      <c r="F28" s="87">
        <v>0</v>
      </c>
      <c r="G28" s="87">
        <v>0</v>
      </c>
      <c r="H28" s="87">
        <v>0</v>
      </c>
      <c r="I28" s="87">
        <v>0</v>
      </c>
      <c r="J28" s="32">
        <f t="shared" si="0"/>
        <v>0</v>
      </c>
      <c r="K28" s="89"/>
      <c r="L28" s="90"/>
    </row>
    <row r="29" spans="1:12" ht="18.75" customHeight="1" thickBot="1" x14ac:dyDescent="0.3">
      <c r="A29" s="85" t="s">
        <v>21</v>
      </c>
      <c r="B29" s="87">
        <v>0</v>
      </c>
      <c r="C29" s="87">
        <v>0</v>
      </c>
      <c r="D29" s="87">
        <v>0</v>
      </c>
      <c r="E29" s="87">
        <v>0</v>
      </c>
      <c r="F29" s="87">
        <v>0</v>
      </c>
      <c r="G29" s="87">
        <v>0</v>
      </c>
      <c r="H29" s="87">
        <v>0</v>
      </c>
      <c r="I29" s="87">
        <v>0</v>
      </c>
      <c r="J29" s="32">
        <f t="shared" si="0"/>
        <v>0</v>
      </c>
      <c r="K29" s="88"/>
      <c r="L29" s="88"/>
    </row>
    <row r="30" spans="1:12" ht="18.75" customHeight="1" thickBot="1" x14ac:dyDescent="0.3">
      <c r="A30" s="85" t="s">
        <v>21</v>
      </c>
      <c r="B30" s="87">
        <v>0</v>
      </c>
      <c r="C30" s="87">
        <v>0</v>
      </c>
      <c r="D30" s="87">
        <v>0</v>
      </c>
      <c r="E30" s="87">
        <v>0</v>
      </c>
      <c r="F30" s="87">
        <v>0</v>
      </c>
      <c r="G30" s="87">
        <v>0</v>
      </c>
      <c r="H30" s="87">
        <v>0</v>
      </c>
      <c r="I30" s="87">
        <v>0</v>
      </c>
      <c r="J30" s="32">
        <f t="shared" si="0"/>
        <v>0</v>
      </c>
      <c r="K30" s="89"/>
      <c r="L30" s="90"/>
    </row>
    <row r="31" spans="1:12" ht="18.75" customHeight="1" thickBot="1" x14ac:dyDescent="0.3">
      <c r="A31" s="85" t="s">
        <v>21</v>
      </c>
      <c r="B31" s="87">
        <v>0</v>
      </c>
      <c r="C31" s="87">
        <v>0</v>
      </c>
      <c r="D31" s="87">
        <v>0</v>
      </c>
      <c r="E31" s="87">
        <v>0</v>
      </c>
      <c r="F31" s="87">
        <v>0</v>
      </c>
      <c r="G31" s="87">
        <v>0</v>
      </c>
      <c r="H31" s="87">
        <v>0</v>
      </c>
      <c r="I31" s="87">
        <v>0</v>
      </c>
      <c r="J31" s="32">
        <f t="shared" si="0"/>
        <v>0</v>
      </c>
      <c r="K31" s="88"/>
      <c r="L31" s="88"/>
    </row>
    <row r="32" spans="1:12" ht="18.75" customHeight="1" thickBot="1" x14ac:dyDescent="0.3">
      <c r="A32" s="85" t="s">
        <v>21</v>
      </c>
      <c r="B32" s="87">
        <v>0</v>
      </c>
      <c r="C32" s="87">
        <v>0</v>
      </c>
      <c r="D32" s="87">
        <v>0</v>
      </c>
      <c r="E32" s="87">
        <v>0</v>
      </c>
      <c r="F32" s="87">
        <v>0</v>
      </c>
      <c r="G32" s="87">
        <v>0</v>
      </c>
      <c r="H32" s="87">
        <v>0</v>
      </c>
      <c r="I32" s="87">
        <v>0</v>
      </c>
      <c r="J32" s="32">
        <f t="shared" si="0"/>
        <v>0</v>
      </c>
      <c r="K32" s="89"/>
      <c r="L32" s="90"/>
    </row>
    <row r="33" spans="1:12" ht="18.75" customHeight="1" thickBot="1" x14ac:dyDescent="0.3">
      <c r="A33" s="85" t="s">
        <v>21</v>
      </c>
      <c r="B33" s="87">
        <v>0</v>
      </c>
      <c r="C33" s="87">
        <v>0</v>
      </c>
      <c r="D33" s="87">
        <v>0</v>
      </c>
      <c r="E33" s="87">
        <v>0</v>
      </c>
      <c r="F33" s="87">
        <v>0</v>
      </c>
      <c r="G33" s="87">
        <v>0</v>
      </c>
      <c r="H33" s="87">
        <v>0</v>
      </c>
      <c r="I33" s="87">
        <v>0</v>
      </c>
      <c r="J33" s="32">
        <f t="shared" si="0"/>
        <v>0</v>
      </c>
      <c r="K33" s="88"/>
      <c r="L33" s="88"/>
    </row>
    <row r="34" spans="1:12" ht="18.75" customHeight="1" thickBot="1" x14ac:dyDescent="0.3">
      <c r="A34" s="85" t="s">
        <v>21</v>
      </c>
      <c r="B34" s="87">
        <v>0</v>
      </c>
      <c r="C34" s="87">
        <v>0</v>
      </c>
      <c r="D34" s="87">
        <v>0</v>
      </c>
      <c r="E34" s="87">
        <v>0</v>
      </c>
      <c r="F34" s="87">
        <v>0</v>
      </c>
      <c r="G34" s="87">
        <v>0</v>
      </c>
      <c r="H34" s="87">
        <v>0</v>
      </c>
      <c r="I34" s="87">
        <v>0</v>
      </c>
      <c r="J34" s="32">
        <f t="shared" si="0"/>
        <v>0</v>
      </c>
      <c r="K34" s="89"/>
      <c r="L34" s="90"/>
    </row>
    <row r="35" spans="1:12" ht="18.75" customHeight="1" thickBot="1" x14ac:dyDescent="0.3">
      <c r="A35" s="85" t="s">
        <v>21</v>
      </c>
      <c r="B35" s="87">
        <v>0</v>
      </c>
      <c r="C35" s="87">
        <v>0</v>
      </c>
      <c r="D35" s="87">
        <v>0</v>
      </c>
      <c r="E35" s="87">
        <v>0</v>
      </c>
      <c r="F35" s="87">
        <v>0</v>
      </c>
      <c r="G35" s="87">
        <v>0</v>
      </c>
      <c r="H35" s="87">
        <v>0</v>
      </c>
      <c r="I35" s="87">
        <v>0</v>
      </c>
      <c r="J35" s="32">
        <f t="shared" si="0"/>
        <v>0</v>
      </c>
      <c r="K35" s="88"/>
      <c r="L35" s="88"/>
    </row>
    <row r="36" spans="1:12" ht="18.75" customHeight="1" thickBot="1" x14ac:dyDescent="0.3">
      <c r="A36" s="85" t="s">
        <v>21</v>
      </c>
      <c r="B36" s="87">
        <v>0</v>
      </c>
      <c r="C36" s="87">
        <v>0</v>
      </c>
      <c r="D36" s="87">
        <v>0</v>
      </c>
      <c r="E36" s="87">
        <v>0</v>
      </c>
      <c r="F36" s="87">
        <v>0</v>
      </c>
      <c r="G36" s="87">
        <v>0</v>
      </c>
      <c r="H36" s="87">
        <v>0</v>
      </c>
      <c r="I36" s="87">
        <v>0</v>
      </c>
      <c r="J36" s="32">
        <f t="shared" si="0"/>
        <v>0</v>
      </c>
      <c r="K36" s="89"/>
      <c r="L36" s="90"/>
    </row>
    <row r="37" spans="1:12" ht="18.75" customHeight="1" thickBot="1" x14ac:dyDescent="0.3">
      <c r="A37" s="85" t="s">
        <v>21</v>
      </c>
      <c r="B37" s="87">
        <v>0</v>
      </c>
      <c r="C37" s="87">
        <v>0</v>
      </c>
      <c r="D37" s="87">
        <v>0</v>
      </c>
      <c r="E37" s="87">
        <v>0</v>
      </c>
      <c r="F37" s="87">
        <v>0</v>
      </c>
      <c r="G37" s="87">
        <v>0</v>
      </c>
      <c r="H37" s="87">
        <v>0</v>
      </c>
      <c r="I37" s="87">
        <v>0</v>
      </c>
      <c r="J37" s="32">
        <f t="shared" si="0"/>
        <v>0</v>
      </c>
      <c r="K37" s="88"/>
      <c r="L37" s="88"/>
    </row>
    <row r="38" spans="1:12" ht="18.75" customHeight="1" thickBot="1" x14ac:dyDescent="0.3">
      <c r="A38" s="85" t="s">
        <v>21</v>
      </c>
      <c r="B38" s="87">
        <v>0</v>
      </c>
      <c r="C38" s="87">
        <v>0</v>
      </c>
      <c r="D38" s="87">
        <v>0</v>
      </c>
      <c r="E38" s="87">
        <v>0</v>
      </c>
      <c r="F38" s="87">
        <v>0</v>
      </c>
      <c r="G38" s="87">
        <v>0</v>
      </c>
      <c r="H38" s="87">
        <v>0</v>
      </c>
      <c r="I38" s="87">
        <v>0</v>
      </c>
      <c r="J38" s="32">
        <f t="shared" si="0"/>
        <v>0</v>
      </c>
      <c r="K38" s="89"/>
      <c r="L38" s="90"/>
    </row>
    <row r="39" spans="1:12" ht="18.75" customHeight="1" thickBot="1" x14ac:dyDescent="0.3">
      <c r="A39" s="85" t="s">
        <v>21</v>
      </c>
      <c r="B39" s="87">
        <v>0</v>
      </c>
      <c r="C39" s="87">
        <v>0</v>
      </c>
      <c r="D39" s="87">
        <v>0</v>
      </c>
      <c r="E39" s="87">
        <v>0</v>
      </c>
      <c r="F39" s="87">
        <v>0</v>
      </c>
      <c r="G39" s="87">
        <v>0</v>
      </c>
      <c r="H39" s="87">
        <v>0</v>
      </c>
      <c r="I39" s="87">
        <v>0</v>
      </c>
      <c r="J39" s="32">
        <f t="shared" si="0"/>
        <v>0</v>
      </c>
      <c r="K39" s="88"/>
      <c r="L39" s="88"/>
    </row>
    <row r="40" spans="1:12" ht="18.75" customHeight="1" thickBot="1" x14ac:dyDescent="0.3">
      <c r="A40" s="85" t="s">
        <v>21</v>
      </c>
      <c r="B40" s="87">
        <v>0</v>
      </c>
      <c r="C40" s="87">
        <v>0</v>
      </c>
      <c r="D40" s="87">
        <v>0</v>
      </c>
      <c r="E40" s="87">
        <v>0</v>
      </c>
      <c r="F40" s="87">
        <v>0</v>
      </c>
      <c r="G40" s="87">
        <v>0</v>
      </c>
      <c r="H40" s="87">
        <v>0</v>
      </c>
      <c r="I40" s="87">
        <v>0</v>
      </c>
      <c r="J40" s="32">
        <f t="shared" si="0"/>
        <v>0</v>
      </c>
      <c r="K40" s="89"/>
      <c r="L40" s="90"/>
    </row>
    <row r="41" spans="1:12" ht="18.75" customHeight="1" thickBot="1" x14ac:dyDescent="0.3">
      <c r="A41" s="85" t="s">
        <v>21</v>
      </c>
      <c r="B41" s="87">
        <v>0</v>
      </c>
      <c r="C41" s="87">
        <v>0</v>
      </c>
      <c r="D41" s="87">
        <v>0</v>
      </c>
      <c r="E41" s="87">
        <v>0</v>
      </c>
      <c r="F41" s="87">
        <v>0</v>
      </c>
      <c r="G41" s="87">
        <v>0</v>
      </c>
      <c r="H41" s="87">
        <v>0</v>
      </c>
      <c r="I41" s="87">
        <v>0</v>
      </c>
      <c r="J41" s="32">
        <f t="shared" si="0"/>
        <v>0</v>
      </c>
      <c r="K41" s="88"/>
      <c r="L41" s="88"/>
    </row>
    <row r="42" spans="1:12" ht="18.75" customHeight="1" thickBot="1" x14ac:dyDescent="0.3">
      <c r="A42" s="85" t="s">
        <v>21</v>
      </c>
      <c r="B42" s="87">
        <v>0</v>
      </c>
      <c r="C42" s="87">
        <v>0</v>
      </c>
      <c r="D42" s="87">
        <v>0</v>
      </c>
      <c r="E42" s="87">
        <v>0</v>
      </c>
      <c r="F42" s="87">
        <v>0</v>
      </c>
      <c r="G42" s="87">
        <v>0</v>
      </c>
      <c r="H42" s="87">
        <v>0</v>
      </c>
      <c r="I42" s="87">
        <v>0</v>
      </c>
      <c r="J42" s="32">
        <f t="shared" si="0"/>
        <v>0</v>
      </c>
      <c r="K42" s="89"/>
      <c r="L42" s="90"/>
    </row>
    <row r="43" spans="1:12" ht="18.75" customHeight="1" thickBot="1" x14ac:dyDescent="0.3">
      <c r="A43" s="85" t="s">
        <v>21</v>
      </c>
      <c r="B43" s="87">
        <v>0</v>
      </c>
      <c r="C43" s="87">
        <v>0</v>
      </c>
      <c r="D43" s="87">
        <v>0</v>
      </c>
      <c r="E43" s="87">
        <v>0</v>
      </c>
      <c r="F43" s="87">
        <v>0</v>
      </c>
      <c r="G43" s="87">
        <v>0</v>
      </c>
      <c r="H43" s="87">
        <v>0</v>
      </c>
      <c r="I43" s="87">
        <v>0</v>
      </c>
      <c r="J43" s="32">
        <f t="shared" si="0"/>
        <v>0</v>
      </c>
      <c r="K43" s="89"/>
      <c r="L43" s="90"/>
    </row>
    <row r="44" spans="1:12" ht="18.75" customHeight="1" thickBot="1" x14ac:dyDescent="0.3">
      <c r="A44" s="85" t="s">
        <v>21</v>
      </c>
      <c r="B44" s="87">
        <v>0</v>
      </c>
      <c r="C44" s="87">
        <v>0</v>
      </c>
      <c r="D44" s="87">
        <v>0</v>
      </c>
      <c r="E44" s="87">
        <v>0</v>
      </c>
      <c r="F44" s="87">
        <v>0</v>
      </c>
      <c r="G44" s="87">
        <v>0</v>
      </c>
      <c r="H44" s="87">
        <v>0</v>
      </c>
      <c r="I44" s="87">
        <v>0</v>
      </c>
      <c r="J44" s="32">
        <f t="shared" si="0"/>
        <v>0</v>
      </c>
      <c r="K44" s="88"/>
      <c r="L44" s="88"/>
    </row>
    <row r="45" spans="1:12" ht="18.75" customHeight="1" thickBot="1" x14ac:dyDescent="0.3">
      <c r="A45" s="85" t="s">
        <v>21</v>
      </c>
      <c r="B45" s="87">
        <v>0</v>
      </c>
      <c r="C45" s="87">
        <v>0</v>
      </c>
      <c r="D45" s="87">
        <v>0</v>
      </c>
      <c r="E45" s="87">
        <v>0</v>
      </c>
      <c r="F45" s="87">
        <v>0</v>
      </c>
      <c r="G45" s="87">
        <v>0</v>
      </c>
      <c r="H45" s="87">
        <v>0</v>
      </c>
      <c r="I45" s="87">
        <v>0</v>
      </c>
      <c r="J45" s="32">
        <f t="shared" ref="J45:J62" si="1">SUM(B45:I45)</f>
        <v>0</v>
      </c>
      <c r="K45" s="88"/>
      <c r="L45" s="88"/>
    </row>
    <row r="46" spans="1:12" ht="18.75" customHeight="1" thickBot="1" x14ac:dyDescent="0.3">
      <c r="A46" s="85" t="s">
        <v>21</v>
      </c>
      <c r="B46" s="87">
        <v>0</v>
      </c>
      <c r="C46" s="87">
        <v>0</v>
      </c>
      <c r="D46" s="87">
        <v>0</v>
      </c>
      <c r="E46" s="87">
        <v>0</v>
      </c>
      <c r="F46" s="87">
        <v>0</v>
      </c>
      <c r="G46" s="87">
        <v>0</v>
      </c>
      <c r="H46" s="87">
        <v>0</v>
      </c>
      <c r="I46" s="87">
        <v>0</v>
      </c>
      <c r="J46" s="32">
        <f t="shared" si="1"/>
        <v>0</v>
      </c>
      <c r="K46" s="88"/>
      <c r="L46" s="88"/>
    </row>
    <row r="47" spans="1:12" ht="18.75" customHeight="1" thickBot="1" x14ac:dyDescent="0.3">
      <c r="A47" s="85" t="s">
        <v>21</v>
      </c>
      <c r="B47" s="87">
        <v>0</v>
      </c>
      <c r="C47" s="87">
        <v>0</v>
      </c>
      <c r="D47" s="87">
        <v>0</v>
      </c>
      <c r="E47" s="87">
        <v>0</v>
      </c>
      <c r="F47" s="87">
        <v>0</v>
      </c>
      <c r="G47" s="87">
        <v>0</v>
      </c>
      <c r="H47" s="87">
        <v>0</v>
      </c>
      <c r="I47" s="87">
        <v>0</v>
      </c>
      <c r="J47" s="32">
        <f t="shared" si="1"/>
        <v>0</v>
      </c>
      <c r="K47" s="89"/>
      <c r="L47" s="90"/>
    </row>
    <row r="48" spans="1:12" ht="18.75" customHeight="1" thickBot="1" x14ac:dyDescent="0.3">
      <c r="A48" s="85" t="s">
        <v>21</v>
      </c>
      <c r="B48" s="87">
        <v>0</v>
      </c>
      <c r="C48" s="87">
        <v>0</v>
      </c>
      <c r="D48" s="87">
        <v>0</v>
      </c>
      <c r="E48" s="87">
        <v>0</v>
      </c>
      <c r="F48" s="87">
        <v>0</v>
      </c>
      <c r="G48" s="87">
        <v>0</v>
      </c>
      <c r="H48" s="87">
        <v>0</v>
      </c>
      <c r="I48" s="87">
        <v>0</v>
      </c>
      <c r="J48" s="32">
        <f t="shared" si="1"/>
        <v>0</v>
      </c>
      <c r="K48" s="88"/>
      <c r="L48" s="88"/>
    </row>
    <row r="49" spans="1:12" ht="18.75" customHeight="1" thickBot="1" x14ac:dyDescent="0.3">
      <c r="A49" s="85" t="s">
        <v>21</v>
      </c>
      <c r="B49" s="87">
        <v>0</v>
      </c>
      <c r="C49" s="87">
        <v>0</v>
      </c>
      <c r="D49" s="87">
        <v>0</v>
      </c>
      <c r="E49" s="87">
        <v>0</v>
      </c>
      <c r="F49" s="87">
        <v>0</v>
      </c>
      <c r="G49" s="87">
        <v>0</v>
      </c>
      <c r="H49" s="87">
        <v>0</v>
      </c>
      <c r="I49" s="87">
        <v>0</v>
      </c>
      <c r="J49" s="32">
        <f t="shared" si="1"/>
        <v>0</v>
      </c>
      <c r="K49" s="89"/>
      <c r="L49" s="90"/>
    </row>
    <row r="50" spans="1:12" ht="18.75" customHeight="1" thickBot="1" x14ac:dyDescent="0.3">
      <c r="A50" s="85" t="s">
        <v>21</v>
      </c>
      <c r="B50" s="87">
        <v>0</v>
      </c>
      <c r="C50" s="87">
        <v>0</v>
      </c>
      <c r="D50" s="87">
        <v>0</v>
      </c>
      <c r="E50" s="87">
        <v>0</v>
      </c>
      <c r="F50" s="87">
        <v>0</v>
      </c>
      <c r="G50" s="87">
        <v>0</v>
      </c>
      <c r="H50" s="87">
        <v>0</v>
      </c>
      <c r="I50" s="87">
        <v>0</v>
      </c>
      <c r="J50" s="32">
        <f t="shared" si="1"/>
        <v>0</v>
      </c>
      <c r="K50" s="88"/>
      <c r="L50" s="88"/>
    </row>
    <row r="51" spans="1:12" ht="18.75" customHeight="1" thickBot="1" x14ac:dyDescent="0.3">
      <c r="A51" s="85" t="s">
        <v>21</v>
      </c>
      <c r="B51" s="87">
        <v>0</v>
      </c>
      <c r="C51" s="87">
        <v>0</v>
      </c>
      <c r="D51" s="87">
        <v>0</v>
      </c>
      <c r="E51" s="87">
        <v>0</v>
      </c>
      <c r="F51" s="87">
        <v>0</v>
      </c>
      <c r="G51" s="87">
        <v>0</v>
      </c>
      <c r="H51" s="87">
        <v>0</v>
      </c>
      <c r="I51" s="87">
        <v>0</v>
      </c>
      <c r="J51" s="32">
        <f t="shared" si="1"/>
        <v>0</v>
      </c>
      <c r="K51" s="89"/>
      <c r="L51" s="90"/>
    </row>
    <row r="52" spans="1:12" ht="18.75" customHeight="1" thickBot="1" x14ac:dyDescent="0.3">
      <c r="A52" s="85" t="s">
        <v>21</v>
      </c>
      <c r="B52" s="87">
        <v>0</v>
      </c>
      <c r="C52" s="87">
        <v>0</v>
      </c>
      <c r="D52" s="87">
        <v>0</v>
      </c>
      <c r="E52" s="87">
        <v>0</v>
      </c>
      <c r="F52" s="87">
        <v>0</v>
      </c>
      <c r="G52" s="87">
        <v>0</v>
      </c>
      <c r="H52" s="87">
        <v>0</v>
      </c>
      <c r="I52" s="87">
        <v>0</v>
      </c>
      <c r="J52" s="32">
        <f t="shared" si="1"/>
        <v>0</v>
      </c>
      <c r="K52" s="88"/>
      <c r="L52" s="88"/>
    </row>
    <row r="53" spans="1:12" ht="18.75" customHeight="1" thickBot="1" x14ac:dyDescent="0.3">
      <c r="A53" s="85" t="s">
        <v>21</v>
      </c>
      <c r="B53" s="87">
        <v>0</v>
      </c>
      <c r="C53" s="87">
        <v>0</v>
      </c>
      <c r="D53" s="87">
        <v>0</v>
      </c>
      <c r="E53" s="87">
        <v>0</v>
      </c>
      <c r="F53" s="87">
        <v>0</v>
      </c>
      <c r="G53" s="87">
        <v>0</v>
      </c>
      <c r="H53" s="87">
        <v>0</v>
      </c>
      <c r="I53" s="87">
        <v>0</v>
      </c>
      <c r="J53" s="32">
        <f t="shared" si="1"/>
        <v>0</v>
      </c>
      <c r="K53" s="89"/>
      <c r="L53" s="90"/>
    </row>
    <row r="54" spans="1:12" ht="18.75" customHeight="1" thickBot="1" x14ac:dyDescent="0.3">
      <c r="A54" s="85" t="s">
        <v>21</v>
      </c>
      <c r="B54" s="87">
        <v>0</v>
      </c>
      <c r="C54" s="87">
        <v>0</v>
      </c>
      <c r="D54" s="87">
        <v>0</v>
      </c>
      <c r="E54" s="87">
        <v>0</v>
      </c>
      <c r="F54" s="87">
        <v>0</v>
      </c>
      <c r="G54" s="87">
        <v>0</v>
      </c>
      <c r="H54" s="87">
        <v>0</v>
      </c>
      <c r="I54" s="87">
        <v>0</v>
      </c>
      <c r="J54" s="32">
        <f t="shared" si="1"/>
        <v>0</v>
      </c>
      <c r="K54" s="88"/>
      <c r="L54" s="88"/>
    </row>
    <row r="55" spans="1:12" ht="18.75" customHeight="1" thickBot="1" x14ac:dyDescent="0.3">
      <c r="A55" s="85" t="s">
        <v>21</v>
      </c>
      <c r="B55" s="87">
        <v>0</v>
      </c>
      <c r="C55" s="87">
        <v>0</v>
      </c>
      <c r="D55" s="87">
        <v>0</v>
      </c>
      <c r="E55" s="87">
        <v>0</v>
      </c>
      <c r="F55" s="87">
        <v>0</v>
      </c>
      <c r="G55" s="87">
        <v>0</v>
      </c>
      <c r="H55" s="87">
        <v>0</v>
      </c>
      <c r="I55" s="87">
        <v>0</v>
      </c>
      <c r="J55" s="32">
        <f t="shared" si="1"/>
        <v>0</v>
      </c>
      <c r="K55" s="89"/>
      <c r="L55" s="90"/>
    </row>
    <row r="56" spans="1:12" ht="18.75" customHeight="1" thickBot="1" x14ac:dyDescent="0.3">
      <c r="A56" s="85" t="s">
        <v>21</v>
      </c>
      <c r="B56" s="87">
        <v>0</v>
      </c>
      <c r="C56" s="87">
        <v>0</v>
      </c>
      <c r="D56" s="87">
        <v>0</v>
      </c>
      <c r="E56" s="87">
        <v>0</v>
      </c>
      <c r="F56" s="87">
        <v>0</v>
      </c>
      <c r="G56" s="87">
        <v>0</v>
      </c>
      <c r="H56" s="87">
        <v>0</v>
      </c>
      <c r="I56" s="87">
        <v>0</v>
      </c>
      <c r="J56" s="32">
        <f t="shared" si="1"/>
        <v>0</v>
      </c>
      <c r="K56" s="88"/>
      <c r="L56" s="88"/>
    </row>
    <row r="57" spans="1:12" ht="18.75" customHeight="1" thickBot="1" x14ac:dyDescent="0.3">
      <c r="A57" s="85" t="s">
        <v>21</v>
      </c>
      <c r="B57" s="87">
        <v>0</v>
      </c>
      <c r="C57" s="87">
        <v>0</v>
      </c>
      <c r="D57" s="87">
        <v>0</v>
      </c>
      <c r="E57" s="87">
        <v>0</v>
      </c>
      <c r="F57" s="87">
        <v>0</v>
      </c>
      <c r="G57" s="87">
        <v>0</v>
      </c>
      <c r="H57" s="87">
        <v>0</v>
      </c>
      <c r="I57" s="87">
        <v>0</v>
      </c>
      <c r="J57" s="32">
        <f t="shared" si="1"/>
        <v>0</v>
      </c>
      <c r="K57" s="89"/>
      <c r="L57" s="90"/>
    </row>
    <row r="58" spans="1:12" ht="18.75" customHeight="1" thickBot="1" x14ac:dyDescent="0.3">
      <c r="A58" s="85" t="s">
        <v>21</v>
      </c>
      <c r="B58" s="87">
        <v>0</v>
      </c>
      <c r="C58" s="87">
        <v>0</v>
      </c>
      <c r="D58" s="87">
        <v>0</v>
      </c>
      <c r="E58" s="87">
        <v>0</v>
      </c>
      <c r="F58" s="87">
        <v>0</v>
      </c>
      <c r="G58" s="87">
        <v>0</v>
      </c>
      <c r="H58" s="87">
        <v>0</v>
      </c>
      <c r="I58" s="87">
        <v>0</v>
      </c>
      <c r="J58" s="32">
        <f t="shared" si="1"/>
        <v>0</v>
      </c>
      <c r="K58" s="88"/>
      <c r="L58" s="88"/>
    </row>
    <row r="59" spans="1:12" ht="18.75" customHeight="1" thickBot="1" x14ac:dyDescent="0.3">
      <c r="A59" s="85" t="s">
        <v>21</v>
      </c>
      <c r="B59" s="87">
        <v>0</v>
      </c>
      <c r="C59" s="87">
        <v>0</v>
      </c>
      <c r="D59" s="87">
        <v>0</v>
      </c>
      <c r="E59" s="87">
        <v>0</v>
      </c>
      <c r="F59" s="87">
        <v>0</v>
      </c>
      <c r="G59" s="87">
        <v>0</v>
      </c>
      <c r="H59" s="87">
        <v>0</v>
      </c>
      <c r="I59" s="87">
        <v>0</v>
      </c>
      <c r="J59" s="32">
        <f t="shared" si="1"/>
        <v>0</v>
      </c>
      <c r="K59" s="89"/>
      <c r="L59" s="90"/>
    </row>
    <row r="60" spans="1:12" ht="18.75" customHeight="1" thickBot="1" x14ac:dyDescent="0.3">
      <c r="A60" s="85" t="s">
        <v>21</v>
      </c>
      <c r="B60" s="87">
        <v>0</v>
      </c>
      <c r="C60" s="87">
        <v>0</v>
      </c>
      <c r="D60" s="87">
        <v>0</v>
      </c>
      <c r="E60" s="87">
        <v>0</v>
      </c>
      <c r="F60" s="87">
        <v>0</v>
      </c>
      <c r="G60" s="87">
        <v>0</v>
      </c>
      <c r="H60" s="87">
        <v>0</v>
      </c>
      <c r="I60" s="87">
        <v>0</v>
      </c>
      <c r="J60" s="32">
        <f t="shared" si="1"/>
        <v>0</v>
      </c>
      <c r="K60" s="88"/>
      <c r="L60" s="88"/>
    </row>
    <row r="61" spans="1:12" ht="18.75" customHeight="1" thickBot="1" x14ac:dyDescent="0.3">
      <c r="A61" s="85" t="s">
        <v>21</v>
      </c>
      <c r="B61" s="87">
        <v>0</v>
      </c>
      <c r="C61" s="87">
        <v>0</v>
      </c>
      <c r="D61" s="87">
        <v>0</v>
      </c>
      <c r="E61" s="87">
        <v>0</v>
      </c>
      <c r="F61" s="87">
        <v>0</v>
      </c>
      <c r="G61" s="87">
        <v>0</v>
      </c>
      <c r="H61" s="87">
        <v>0</v>
      </c>
      <c r="I61" s="87">
        <v>0</v>
      </c>
      <c r="J61" s="32">
        <f t="shared" si="1"/>
        <v>0</v>
      </c>
      <c r="K61" s="89"/>
      <c r="L61" s="90"/>
    </row>
    <row r="62" spans="1:12" ht="18.75" customHeight="1" thickBot="1" x14ac:dyDescent="0.3">
      <c r="A62" s="85" t="s">
        <v>21</v>
      </c>
      <c r="B62" s="87">
        <v>0</v>
      </c>
      <c r="C62" s="87">
        <v>0</v>
      </c>
      <c r="D62" s="87">
        <v>0</v>
      </c>
      <c r="E62" s="87">
        <v>0</v>
      </c>
      <c r="F62" s="87">
        <v>0</v>
      </c>
      <c r="G62" s="87">
        <v>0</v>
      </c>
      <c r="H62" s="87">
        <v>0</v>
      </c>
      <c r="I62" s="87">
        <v>0</v>
      </c>
      <c r="J62" s="32">
        <f t="shared" si="1"/>
        <v>0</v>
      </c>
      <c r="K62" s="89"/>
      <c r="L62" s="90"/>
    </row>
    <row r="63" spans="1:12" ht="18.75" customHeight="1" thickBot="1" x14ac:dyDescent="0.3">
      <c r="A63" s="3" t="s">
        <v>40</v>
      </c>
      <c r="B63" s="18">
        <f>SUM(B7:B62)</f>
        <v>0</v>
      </c>
      <c r="C63" s="18">
        <f t="shared" ref="C63:J63" si="2">SUM(C7:C62)</f>
        <v>0</v>
      </c>
      <c r="D63" s="18">
        <f t="shared" si="2"/>
        <v>0</v>
      </c>
      <c r="E63" s="18">
        <f t="shared" si="2"/>
        <v>0</v>
      </c>
      <c r="F63" s="18">
        <f t="shared" si="2"/>
        <v>0</v>
      </c>
      <c r="G63" s="18">
        <f t="shared" si="2"/>
        <v>0</v>
      </c>
      <c r="H63" s="18">
        <f t="shared" ref="H63" si="3">SUM(H7:H62)</f>
        <v>0</v>
      </c>
      <c r="I63" s="18">
        <f t="shared" si="2"/>
        <v>0</v>
      </c>
      <c r="J63" s="18">
        <f t="shared" si="2"/>
        <v>0</v>
      </c>
      <c r="K63" s="4"/>
      <c r="L63" s="5"/>
    </row>
    <row r="64" spans="1:12" x14ac:dyDescent="0.25">
      <c r="A64" s="136" t="s">
        <v>41</v>
      </c>
      <c r="B64" s="136"/>
      <c r="C64" s="136"/>
      <c r="D64" s="136"/>
      <c r="E64" s="136"/>
      <c r="F64" s="136"/>
      <c r="G64" s="136"/>
      <c r="H64" s="136"/>
      <c r="I64" s="136"/>
      <c r="J64" s="136"/>
      <c r="K64" s="136"/>
      <c r="L64" s="136"/>
    </row>
    <row r="65" spans="1:12" x14ac:dyDescent="0.25">
      <c r="A65" s="137" t="s">
        <v>42</v>
      </c>
      <c r="B65" s="137"/>
      <c r="C65" s="137"/>
      <c r="D65" s="137"/>
      <c r="E65" s="137"/>
      <c r="F65" s="137"/>
      <c r="G65" s="137"/>
      <c r="H65" s="137"/>
      <c r="I65" s="137"/>
      <c r="J65" s="137"/>
      <c r="K65" s="137"/>
      <c r="L65" s="137"/>
    </row>
    <row r="66" spans="1:12" x14ac:dyDescent="0.25">
      <c r="A66" s="138" t="s">
        <v>47</v>
      </c>
      <c r="B66" s="138"/>
      <c r="C66" s="138"/>
      <c r="D66" s="138"/>
      <c r="E66" s="138"/>
      <c r="F66" s="138"/>
      <c r="G66" s="138"/>
      <c r="H66" s="138"/>
      <c r="I66" s="138"/>
      <c r="J66" s="138"/>
      <c r="K66" s="138"/>
      <c r="L66" s="138"/>
    </row>
  </sheetData>
  <sheetProtection algorithmName="SHA-512" hashValue="nzeZLdziVc2kkDXA1EeEOZtmQGTEKNf7/7lv1U5xxv0qnqdzsV+O44Mp65PVjHa82OvSmchfCrxaKZxFjeseJw==" saltValue="pMzPBxEmkC0hRi+KNb49Zw==" spinCount="100000" sheet="1" objects="1" scenarios="1"/>
  <mergeCells count="8">
    <mergeCell ref="A64:L64"/>
    <mergeCell ref="A65:L65"/>
    <mergeCell ref="A66:L66"/>
    <mergeCell ref="A1:L1"/>
    <mergeCell ref="A2:L2"/>
    <mergeCell ref="A3:L3"/>
    <mergeCell ref="A4:L4"/>
    <mergeCell ref="A5:A6"/>
  </mergeCells>
  <pageMargins left="0.25" right="0.25" top="0.75" bottom="0.75" header="0.3" footer="0.3"/>
  <pageSetup scale="59" fitToHeight="0" orientation="landscape" r:id="rId1"/>
  <headerFooter>
    <oddHeader xml:space="preserve">&amp;CAttachment A.4: Proposed Operations—Staffing Model
Fringe Benefit Cost Worksheet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Check box">
                <anchor moveWithCells="1">
                  <from>
                    <xdr:col>10</xdr:col>
                    <xdr:colOff>209550</xdr:colOff>
                    <xdr:row>5</xdr:row>
                    <xdr:rowOff>190500</xdr:rowOff>
                  </from>
                  <to>
                    <xdr:col>10</xdr:col>
                    <xdr:colOff>542925</xdr:colOff>
                    <xdr:row>6</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ltText="Check box">
                <anchor moveWithCells="1">
                  <from>
                    <xdr:col>10</xdr:col>
                    <xdr:colOff>209550</xdr:colOff>
                    <xdr:row>43</xdr:row>
                    <xdr:rowOff>228600</xdr:rowOff>
                  </from>
                  <to>
                    <xdr:col>10</xdr:col>
                    <xdr:colOff>542925</xdr:colOff>
                    <xdr:row>44</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ltText="Check box">
                <anchor moveWithCells="1">
                  <from>
                    <xdr:col>10</xdr:col>
                    <xdr:colOff>219075</xdr:colOff>
                    <xdr:row>44</xdr:row>
                    <xdr:rowOff>238125</xdr:rowOff>
                  </from>
                  <to>
                    <xdr:col>10</xdr:col>
                    <xdr:colOff>552450</xdr:colOff>
                    <xdr:row>45</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ltText="Check box">
                <anchor moveWithCells="1">
                  <from>
                    <xdr:col>10</xdr:col>
                    <xdr:colOff>209550</xdr:colOff>
                    <xdr:row>46</xdr:row>
                    <xdr:rowOff>0</xdr:rowOff>
                  </from>
                  <to>
                    <xdr:col>10</xdr:col>
                    <xdr:colOff>542925</xdr:colOff>
                    <xdr:row>46</xdr:row>
                    <xdr:rowOff>219075</xdr:rowOff>
                  </to>
                </anchor>
              </controlPr>
            </control>
          </mc:Choice>
        </mc:AlternateContent>
        <mc:AlternateContent xmlns:mc="http://schemas.openxmlformats.org/markup-compatibility/2006">
          <mc:Choice Requires="x14">
            <control shapeId="3077" r:id="rId8" name="Check Box 5">
              <controlPr defaultSize="0" autoFill="0" autoLine="0" autoPict="0" altText="Check box">
                <anchor moveWithCells="1">
                  <from>
                    <xdr:col>10</xdr:col>
                    <xdr:colOff>209550</xdr:colOff>
                    <xdr:row>47</xdr:row>
                    <xdr:rowOff>19050</xdr:rowOff>
                  </from>
                  <to>
                    <xdr:col>10</xdr:col>
                    <xdr:colOff>542925</xdr:colOff>
                    <xdr:row>48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ltText="Check box">
                <anchor moveWithCells="1">
                  <from>
                    <xdr:col>10</xdr:col>
                    <xdr:colOff>209550</xdr:colOff>
                    <xdr:row>48</xdr:row>
                    <xdr:rowOff>0</xdr:rowOff>
                  </from>
                  <to>
                    <xdr:col>10</xdr:col>
                    <xdr:colOff>542925</xdr:colOff>
                    <xdr:row>48</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ltText="Check box">
                <anchor moveWithCells="1">
                  <from>
                    <xdr:col>10</xdr:col>
                    <xdr:colOff>200025</xdr:colOff>
                    <xdr:row>49</xdr:row>
                    <xdr:rowOff>0</xdr:rowOff>
                  </from>
                  <to>
                    <xdr:col>10</xdr:col>
                    <xdr:colOff>533400</xdr:colOff>
                    <xdr:row>49</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ltText="Check box">
                <anchor moveWithCells="1">
                  <from>
                    <xdr:col>10</xdr:col>
                    <xdr:colOff>209550</xdr:colOff>
                    <xdr:row>50</xdr:row>
                    <xdr:rowOff>9525</xdr:rowOff>
                  </from>
                  <to>
                    <xdr:col>10</xdr:col>
                    <xdr:colOff>542925</xdr:colOff>
                    <xdr:row>50</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ltText="Check box">
                <anchor moveWithCells="1">
                  <from>
                    <xdr:col>10</xdr:col>
                    <xdr:colOff>209550</xdr:colOff>
                    <xdr:row>50</xdr:row>
                    <xdr:rowOff>247650</xdr:rowOff>
                  </from>
                  <to>
                    <xdr:col>10</xdr:col>
                    <xdr:colOff>542925</xdr:colOff>
                    <xdr:row>51</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ltText="Check box">
                <anchor moveWithCells="1">
                  <from>
                    <xdr:col>10</xdr:col>
                    <xdr:colOff>219075</xdr:colOff>
                    <xdr:row>52</xdr:row>
                    <xdr:rowOff>0</xdr:rowOff>
                  </from>
                  <to>
                    <xdr:col>10</xdr:col>
                    <xdr:colOff>552450</xdr:colOff>
                    <xdr:row>52</xdr:row>
                    <xdr:rowOff>219075</xdr:rowOff>
                  </to>
                </anchor>
              </controlPr>
            </control>
          </mc:Choice>
        </mc:AlternateContent>
        <mc:AlternateContent xmlns:mc="http://schemas.openxmlformats.org/markup-compatibility/2006">
          <mc:Choice Requires="x14">
            <control shapeId="3083" r:id="rId14" name="Check Box 11">
              <controlPr defaultSize="0" autoFill="0" autoLine="0" autoPict="0" altText="Check box">
                <anchor moveWithCells="1">
                  <from>
                    <xdr:col>10</xdr:col>
                    <xdr:colOff>200025</xdr:colOff>
                    <xdr:row>53</xdr:row>
                    <xdr:rowOff>19050</xdr:rowOff>
                  </from>
                  <to>
                    <xdr:col>10</xdr:col>
                    <xdr:colOff>533400</xdr:colOff>
                    <xdr:row>54</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ltText="Check box">
                <anchor moveWithCells="1">
                  <from>
                    <xdr:col>10</xdr:col>
                    <xdr:colOff>200025</xdr:colOff>
                    <xdr:row>54</xdr:row>
                    <xdr:rowOff>0</xdr:rowOff>
                  </from>
                  <to>
                    <xdr:col>10</xdr:col>
                    <xdr:colOff>533400</xdr:colOff>
                    <xdr:row>54</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ltText="Check box">
                <anchor moveWithCells="1">
                  <from>
                    <xdr:col>10</xdr:col>
                    <xdr:colOff>209550</xdr:colOff>
                    <xdr:row>55</xdr:row>
                    <xdr:rowOff>19050</xdr:rowOff>
                  </from>
                  <to>
                    <xdr:col>10</xdr:col>
                    <xdr:colOff>542925</xdr:colOff>
                    <xdr:row>56</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ltText="Check box">
                <anchor moveWithCells="1">
                  <from>
                    <xdr:col>10</xdr:col>
                    <xdr:colOff>209550</xdr:colOff>
                    <xdr:row>56</xdr:row>
                    <xdr:rowOff>19050</xdr:rowOff>
                  </from>
                  <to>
                    <xdr:col>10</xdr:col>
                    <xdr:colOff>542925</xdr:colOff>
                    <xdr:row>57</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ltText="Check box">
                <anchor moveWithCells="1">
                  <from>
                    <xdr:col>10</xdr:col>
                    <xdr:colOff>200025</xdr:colOff>
                    <xdr:row>57</xdr:row>
                    <xdr:rowOff>19050</xdr:rowOff>
                  </from>
                  <to>
                    <xdr:col>10</xdr:col>
                    <xdr:colOff>533400</xdr:colOff>
                    <xdr:row>58</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ltText="Check box">
                <anchor moveWithCells="1">
                  <from>
                    <xdr:col>10</xdr:col>
                    <xdr:colOff>200025</xdr:colOff>
                    <xdr:row>58</xdr:row>
                    <xdr:rowOff>0</xdr:rowOff>
                  </from>
                  <to>
                    <xdr:col>10</xdr:col>
                    <xdr:colOff>533400</xdr:colOff>
                    <xdr:row>58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ltText="Check box">
                <anchor moveWithCells="1">
                  <from>
                    <xdr:col>10</xdr:col>
                    <xdr:colOff>209550</xdr:colOff>
                    <xdr:row>59</xdr:row>
                    <xdr:rowOff>19050</xdr:rowOff>
                  </from>
                  <to>
                    <xdr:col>10</xdr:col>
                    <xdr:colOff>542925</xdr:colOff>
                    <xdr:row>60</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ltText="Check box">
                <anchor moveWithCells="1">
                  <from>
                    <xdr:col>10</xdr:col>
                    <xdr:colOff>209550</xdr:colOff>
                    <xdr:row>60</xdr:row>
                    <xdr:rowOff>19050</xdr:rowOff>
                  </from>
                  <to>
                    <xdr:col>10</xdr:col>
                    <xdr:colOff>542925</xdr:colOff>
                    <xdr:row>61</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ltText="Check box">
                <anchor moveWithCells="1">
                  <from>
                    <xdr:col>10</xdr:col>
                    <xdr:colOff>209550</xdr:colOff>
                    <xdr:row>61</xdr:row>
                    <xdr:rowOff>19050</xdr:rowOff>
                  </from>
                  <to>
                    <xdr:col>10</xdr:col>
                    <xdr:colOff>542925</xdr:colOff>
                    <xdr:row>62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ltText="Check box">
                <anchor moveWithCells="1">
                  <from>
                    <xdr:col>11</xdr:col>
                    <xdr:colOff>209550</xdr:colOff>
                    <xdr:row>5</xdr:row>
                    <xdr:rowOff>190500</xdr:rowOff>
                  </from>
                  <to>
                    <xdr:col>11</xdr:col>
                    <xdr:colOff>542925</xdr:colOff>
                    <xdr:row>6</xdr:row>
                    <xdr:rowOff>209550</xdr:rowOff>
                  </to>
                </anchor>
              </controlPr>
            </control>
          </mc:Choice>
        </mc:AlternateContent>
        <mc:AlternateContent xmlns:mc="http://schemas.openxmlformats.org/markup-compatibility/2006">
          <mc:Choice Requires="x14">
            <control shapeId="3093" r:id="rId24" name="Check Box 21">
              <controlPr defaultSize="0" autoFill="0" autoLine="0" autoPict="0" altText="Check box">
                <anchor moveWithCells="1">
                  <from>
                    <xdr:col>11</xdr:col>
                    <xdr:colOff>209550</xdr:colOff>
                    <xdr:row>43</xdr:row>
                    <xdr:rowOff>228600</xdr:rowOff>
                  </from>
                  <to>
                    <xdr:col>11</xdr:col>
                    <xdr:colOff>542925</xdr:colOff>
                    <xdr:row>44</xdr:row>
                    <xdr:rowOff>209550</xdr:rowOff>
                  </to>
                </anchor>
              </controlPr>
            </control>
          </mc:Choice>
        </mc:AlternateContent>
        <mc:AlternateContent xmlns:mc="http://schemas.openxmlformats.org/markup-compatibility/2006">
          <mc:Choice Requires="x14">
            <control shapeId="3094" r:id="rId25" name="Check Box 22">
              <controlPr defaultSize="0" autoFill="0" autoLine="0" autoPict="0" altText="Check box">
                <anchor moveWithCells="1">
                  <from>
                    <xdr:col>11</xdr:col>
                    <xdr:colOff>219075</xdr:colOff>
                    <xdr:row>44</xdr:row>
                    <xdr:rowOff>238125</xdr:rowOff>
                  </from>
                  <to>
                    <xdr:col>11</xdr:col>
                    <xdr:colOff>552450</xdr:colOff>
                    <xdr:row>45</xdr:row>
                    <xdr:rowOff>219075</xdr:rowOff>
                  </to>
                </anchor>
              </controlPr>
            </control>
          </mc:Choice>
        </mc:AlternateContent>
        <mc:AlternateContent xmlns:mc="http://schemas.openxmlformats.org/markup-compatibility/2006">
          <mc:Choice Requires="x14">
            <control shapeId="3095" r:id="rId26" name="Check Box 23">
              <controlPr defaultSize="0" autoFill="0" autoLine="0" autoPict="0" altText="Check box">
                <anchor moveWithCells="1">
                  <from>
                    <xdr:col>11</xdr:col>
                    <xdr:colOff>209550</xdr:colOff>
                    <xdr:row>46</xdr:row>
                    <xdr:rowOff>0</xdr:rowOff>
                  </from>
                  <to>
                    <xdr:col>11</xdr:col>
                    <xdr:colOff>542925</xdr:colOff>
                    <xdr:row>46</xdr:row>
                    <xdr:rowOff>219075</xdr:rowOff>
                  </to>
                </anchor>
              </controlPr>
            </control>
          </mc:Choice>
        </mc:AlternateContent>
        <mc:AlternateContent xmlns:mc="http://schemas.openxmlformats.org/markup-compatibility/2006">
          <mc:Choice Requires="x14">
            <control shapeId="3096" r:id="rId27" name="Check Box 24">
              <controlPr defaultSize="0" autoFill="0" autoLine="0" autoPict="0" altText="Check box">
                <anchor moveWithCells="1">
                  <from>
                    <xdr:col>11</xdr:col>
                    <xdr:colOff>209550</xdr:colOff>
                    <xdr:row>47</xdr:row>
                    <xdr:rowOff>19050</xdr:rowOff>
                  </from>
                  <to>
                    <xdr:col>11</xdr:col>
                    <xdr:colOff>542925</xdr:colOff>
                    <xdr:row>48</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ltText="Check box">
                <anchor moveWithCells="1">
                  <from>
                    <xdr:col>11</xdr:col>
                    <xdr:colOff>209550</xdr:colOff>
                    <xdr:row>48</xdr:row>
                    <xdr:rowOff>0</xdr:rowOff>
                  </from>
                  <to>
                    <xdr:col>11</xdr:col>
                    <xdr:colOff>542925</xdr:colOff>
                    <xdr:row>48</xdr:row>
                    <xdr:rowOff>219075</xdr:rowOff>
                  </to>
                </anchor>
              </controlPr>
            </control>
          </mc:Choice>
        </mc:AlternateContent>
        <mc:AlternateContent xmlns:mc="http://schemas.openxmlformats.org/markup-compatibility/2006">
          <mc:Choice Requires="x14">
            <control shapeId="3098" r:id="rId29" name="Check Box 26">
              <controlPr defaultSize="0" autoFill="0" autoLine="0" autoPict="0" altText="Check box">
                <anchor moveWithCells="1">
                  <from>
                    <xdr:col>11</xdr:col>
                    <xdr:colOff>200025</xdr:colOff>
                    <xdr:row>49</xdr:row>
                    <xdr:rowOff>0</xdr:rowOff>
                  </from>
                  <to>
                    <xdr:col>11</xdr:col>
                    <xdr:colOff>533400</xdr:colOff>
                    <xdr:row>49</xdr:row>
                    <xdr:rowOff>219075</xdr:rowOff>
                  </to>
                </anchor>
              </controlPr>
            </control>
          </mc:Choice>
        </mc:AlternateContent>
        <mc:AlternateContent xmlns:mc="http://schemas.openxmlformats.org/markup-compatibility/2006">
          <mc:Choice Requires="x14">
            <control shapeId="3099" r:id="rId30" name="Check Box 27">
              <controlPr defaultSize="0" autoFill="0" autoLine="0" autoPict="0" altText="Check box">
                <anchor moveWithCells="1">
                  <from>
                    <xdr:col>11</xdr:col>
                    <xdr:colOff>209550</xdr:colOff>
                    <xdr:row>50</xdr:row>
                    <xdr:rowOff>9525</xdr:rowOff>
                  </from>
                  <to>
                    <xdr:col>11</xdr:col>
                    <xdr:colOff>542925</xdr:colOff>
                    <xdr:row>50</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ltText="Check box">
                <anchor moveWithCells="1">
                  <from>
                    <xdr:col>11</xdr:col>
                    <xdr:colOff>209550</xdr:colOff>
                    <xdr:row>50</xdr:row>
                    <xdr:rowOff>247650</xdr:rowOff>
                  </from>
                  <to>
                    <xdr:col>11</xdr:col>
                    <xdr:colOff>542925</xdr:colOff>
                    <xdr:row>51</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ltText="Check box">
                <anchor moveWithCells="1">
                  <from>
                    <xdr:col>11</xdr:col>
                    <xdr:colOff>219075</xdr:colOff>
                    <xdr:row>52</xdr:row>
                    <xdr:rowOff>0</xdr:rowOff>
                  </from>
                  <to>
                    <xdr:col>11</xdr:col>
                    <xdr:colOff>552450</xdr:colOff>
                    <xdr:row>52</xdr:row>
                    <xdr:rowOff>219075</xdr:rowOff>
                  </to>
                </anchor>
              </controlPr>
            </control>
          </mc:Choice>
        </mc:AlternateContent>
        <mc:AlternateContent xmlns:mc="http://schemas.openxmlformats.org/markup-compatibility/2006">
          <mc:Choice Requires="x14">
            <control shapeId="3102" r:id="rId33" name="Check Box 30">
              <controlPr defaultSize="0" autoFill="0" autoLine="0" autoPict="0" altText="Check box">
                <anchor moveWithCells="1">
                  <from>
                    <xdr:col>11</xdr:col>
                    <xdr:colOff>200025</xdr:colOff>
                    <xdr:row>53</xdr:row>
                    <xdr:rowOff>19050</xdr:rowOff>
                  </from>
                  <to>
                    <xdr:col>11</xdr:col>
                    <xdr:colOff>533400</xdr:colOff>
                    <xdr:row>54</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ltText="Check box">
                <anchor moveWithCells="1">
                  <from>
                    <xdr:col>11</xdr:col>
                    <xdr:colOff>200025</xdr:colOff>
                    <xdr:row>54</xdr:row>
                    <xdr:rowOff>0</xdr:rowOff>
                  </from>
                  <to>
                    <xdr:col>11</xdr:col>
                    <xdr:colOff>533400</xdr:colOff>
                    <xdr:row>54</xdr:row>
                    <xdr:rowOff>219075</xdr:rowOff>
                  </to>
                </anchor>
              </controlPr>
            </control>
          </mc:Choice>
        </mc:AlternateContent>
        <mc:AlternateContent xmlns:mc="http://schemas.openxmlformats.org/markup-compatibility/2006">
          <mc:Choice Requires="x14">
            <control shapeId="3104" r:id="rId35" name="Check Box 32">
              <controlPr defaultSize="0" autoFill="0" autoLine="0" autoPict="0" altText="Check box">
                <anchor moveWithCells="1">
                  <from>
                    <xdr:col>11</xdr:col>
                    <xdr:colOff>209550</xdr:colOff>
                    <xdr:row>55</xdr:row>
                    <xdr:rowOff>19050</xdr:rowOff>
                  </from>
                  <to>
                    <xdr:col>11</xdr:col>
                    <xdr:colOff>542925</xdr:colOff>
                    <xdr:row>56</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ltText="Check box">
                <anchor moveWithCells="1">
                  <from>
                    <xdr:col>11</xdr:col>
                    <xdr:colOff>209550</xdr:colOff>
                    <xdr:row>56</xdr:row>
                    <xdr:rowOff>19050</xdr:rowOff>
                  </from>
                  <to>
                    <xdr:col>11</xdr:col>
                    <xdr:colOff>542925</xdr:colOff>
                    <xdr:row>57</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ltText="Check box">
                <anchor moveWithCells="1">
                  <from>
                    <xdr:col>11</xdr:col>
                    <xdr:colOff>200025</xdr:colOff>
                    <xdr:row>57</xdr:row>
                    <xdr:rowOff>19050</xdr:rowOff>
                  </from>
                  <to>
                    <xdr:col>11</xdr:col>
                    <xdr:colOff>533400</xdr:colOff>
                    <xdr:row>58</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ltText="Check box">
                <anchor moveWithCells="1">
                  <from>
                    <xdr:col>11</xdr:col>
                    <xdr:colOff>200025</xdr:colOff>
                    <xdr:row>58</xdr:row>
                    <xdr:rowOff>0</xdr:rowOff>
                  </from>
                  <to>
                    <xdr:col>11</xdr:col>
                    <xdr:colOff>533400</xdr:colOff>
                    <xdr:row>58</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ltText="Check box">
                <anchor moveWithCells="1">
                  <from>
                    <xdr:col>11</xdr:col>
                    <xdr:colOff>209550</xdr:colOff>
                    <xdr:row>59</xdr:row>
                    <xdr:rowOff>19050</xdr:rowOff>
                  </from>
                  <to>
                    <xdr:col>11</xdr:col>
                    <xdr:colOff>542925</xdr:colOff>
                    <xdr:row>60</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ltText="Check box">
                <anchor moveWithCells="1">
                  <from>
                    <xdr:col>11</xdr:col>
                    <xdr:colOff>209550</xdr:colOff>
                    <xdr:row>60</xdr:row>
                    <xdr:rowOff>19050</xdr:rowOff>
                  </from>
                  <to>
                    <xdr:col>11</xdr:col>
                    <xdr:colOff>542925</xdr:colOff>
                    <xdr:row>61</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ltText="Check box">
                <anchor moveWithCells="1">
                  <from>
                    <xdr:col>11</xdr:col>
                    <xdr:colOff>209550</xdr:colOff>
                    <xdr:row>61</xdr:row>
                    <xdr:rowOff>19050</xdr:rowOff>
                  </from>
                  <to>
                    <xdr:col>11</xdr:col>
                    <xdr:colOff>542925</xdr:colOff>
                    <xdr:row>62</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ltText="Check box">
                <anchor moveWithCells="1">
                  <from>
                    <xdr:col>10</xdr:col>
                    <xdr:colOff>209550</xdr:colOff>
                    <xdr:row>6</xdr:row>
                    <xdr:rowOff>228600</xdr:rowOff>
                  </from>
                  <to>
                    <xdr:col>10</xdr:col>
                    <xdr:colOff>542925</xdr:colOff>
                    <xdr:row>7</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ltText="Check box">
                <anchor moveWithCells="1">
                  <from>
                    <xdr:col>10</xdr:col>
                    <xdr:colOff>219075</xdr:colOff>
                    <xdr:row>7</xdr:row>
                    <xdr:rowOff>238125</xdr:rowOff>
                  </from>
                  <to>
                    <xdr:col>10</xdr:col>
                    <xdr:colOff>552450</xdr:colOff>
                    <xdr:row>8</xdr:row>
                    <xdr:rowOff>219075</xdr:rowOff>
                  </to>
                </anchor>
              </controlPr>
            </control>
          </mc:Choice>
        </mc:AlternateContent>
        <mc:AlternateContent xmlns:mc="http://schemas.openxmlformats.org/markup-compatibility/2006">
          <mc:Choice Requires="x14">
            <control shapeId="3113" r:id="rId44" name="Check Box 41">
              <controlPr defaultSize="0" autoFill="0" autoLine="0" autoPict="0" altText="Check box">
                <anchor moveWithCells="1">
                  <from>
                    <xdr:col>10</xdr:col>
                    <xdr:colOff>209550</xdr:colOff>
                    <xdr:row>9</xdr:row>
                    <xdr:rowOff>0</xdr:rowOff>
                  </from>
                  <to>
                    <xdr:col>10</xdr:col>
                    <xdr:colOff>542925</xdr:colOff>
                    <xdr:row>9</xdr:row>
                    <xdr:rowOff>219075</xdr:rowOff>
                  </to>
                </anchor>
              </controlPr>
            </control>
          </mc:Choice>
        </mc:AlternateContent>
        <mc:AlternateContent xmlns:mc="http://schemas.openxmlformats.org/markup-compatibility/2006">
          <mc:Choice Requires="x14">
            <control shapeId="3114" r:id="rId45" name="Check Box 42">
              <controlPr defaultSize="0" autoFill="0" autoLine="0" autoPict="0" altText="Check box">
                <anchor moveWithCells="1">
                  <from>
                    <xdr:col>10</xdr:col>
                    <xdr:colOff>209550</xdr:colOff>
                    <xdr:row>10</xdr:row>
                    <xdr:rowOff>19050</xdr:rowOff>
                  </from>
                  <to>
                    <xdr:col>10</xdr:col>
                    <xdr:colOff>542925</xdr:colOff>
                    <xdr:row>11</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ltText="Check box">
                <anchor moveWithCells="1">
                  <from>
                    <xdr:col>10</xdr:col>
                    <xdr:colOff>209550</xdr:colOff>
                    <xdr:row>11</xdr:row>
                    <xdr:rowOff>0</xdr:rowOff>
                  </from>
                  <to>
                    <xdr:col>10</xdr:col>
                    <xdr:colOff>542925</xdr:colOff>
                    <xdr:row>11</xdr:row>
                    <xdr:rowOff>219075</xdr:rowOff>
                  </to>
                </anchor>
              </controlPr>
            </control>
          </mc:Choice>
        </mc:AlternateContent>
        <mc:AlternateContent xmlns:mc="http://schemas.openxmlformats.org/markup-compatibility/2006">
          <mc:Choice Requires="x14">
            <control shapeId="3116" r:id="rId47" name="Check Box 44">
              <controlPr defaultSize="0" autoFill="0" autoLine="0" autoPict="0" altText="Check box">
                <anchor moveWithCells="1">
                  <from>
                    <xdr:col>10</xdr:col>
                    <xdr:colOff>200025</xdr:colOff>
                    <xdr:row>12</xdr:row>
                    <xdr:rowOff>0</xdr:rowOff>
                  </from>
                  <to>
                    <xdr:col>10</xdr:col>
                    <xdr:colOff>533400</xdr:colOff>
                    <xdr:row>12</xdr:row>
                    <xdr:rowOff>219075</xdr:rowOff>
                  </to>
                </anchor>
              </controlPr>
            </control>
          </mc:Choice>
        </mc:AlternateContent>
        <mc:AlternateContent xmlns:mc="http://schemas.openxmlformats.org/markup-compatibility/2006">
          <mc:Choice Requires="x14">
            <control shapeId="3117" r:id="rId48" name="Check Box 45">
              <controlPr defaultSize="0" autoFill="0" autoLine="0" autoPict="0" altText="Check box">
                <anchor moveWithCells="1">
                  <from>
                    <xdr:col>10</xdr:col>
                    <xdr:colOff>209550</xdr:colOff>
                    <xdr:row>13</xdr:row>
                    <xdr:rowOff>9525</xdr:rowOff>
                  </from>
                  <to>
                    <xdr:col>10</xdr:col>
                    <xdr:colOff>542925</xdr:colOff>
                    <xdr:row>13</xdr:row>
                    <xdr:rowOff>228600</xdr:rowOff>
                  </to>
                </anchor>
              </controlPr>
            </control>
          </mc:Choice>
        </mc:AlternateContent>
        <mc:AlternateContent xmlns:mc="http://schemas.openxmlformats.org/markup-compatibility/2006">
          <mc:Choice Requires="x14">
            <control shapeId="3118" r:id="rId49" name="Check Box 46">
              <controlPr defaultSize="0" autoFill="0" autoLine="0" autoPict="0" altText="Check box">
                <anchor moveWithCells="1">
                  <from>
                    <xdr:col>10</xdr:col>
                    <xdr:colOff>209550</xdr:colOff>
                    <xdr:row>13</xdr:row>
                    <xdr:rowOff>247650</xdr:rowOff>
                  </from>
                  <to>
                    <xdr:col>10</xdr:col>
                    <xdr:colOff>542925</xdr:colOff>
                    <xdr:row>14</xdr:row>
                    <xdr:rowOff>219075</xdr:rowOff>
                  </to>
                </anchor>
              </controlPr>
            </control>
          </mc:Choice>
        </mc:AlternateContent>
        <mc:AlternateContent xmlns:mc="http://schemas.openxmlformats.org/markup-compatibility/2006">
          <mc:Choice Requires="x14">
            <control shapeId="3119" r:id="rId50" name="Check Box 47">
              <controlPr defaultSize="0" autoFill="0" autoLine="0" autoPict="0" altText="Check box">
                <anchor moveWithCells="1">
                  <from>
                    <xdr:col>10</xdr:col>
                    <xdr:colOff>219075</xdr:colOff>
                    <xdr:row>15</xdr:row>
                    <xdr:rowOff>0</xdr:rowOff>
                  </from>
                  <to>
                    <xdr:col>10</xdr:col>
                    <xdr:colOff>552450</xdr:colOff>
                    <xdr:row>15</xdr:row>
                    <xdr:rowOff>219075</xdr:rowOff>
                  </to>
                </anchor>
              </controlPr>
            </control>
          </mc:Choice>
        </mc:AlternateContent>
        <mc:AlternateContent xmlns:mc="http://schemas.openxmlformats.org/markup-compatibility/2006">
          <mc:Choice Requires="x14">
            <control shapeId="3120" r:id="rId51" name="Check Box 48">
              <controlPr defaultSize="0" autoFill="0" autoLine="0" autoPict="0" altText="Check box">
                <anchor moveWithCells="1">
                  <from>
                    <xdr:col>10</xdr:col>
                    <xdr:colOff>200025</xdr:colOff>
                    <xdr:row>16</xdr:row>
                    <xdr:rowOff>19050</xdr:rowOff>
                  </from>
                  <to>
                    <xdr:col>10</xdr:col>
                    <xdr:colOff>533400</xdr:colOff>
                    <xdr:row>17</xdr:row>
                    <xdr:rowOff>0</xdr:rowOff>
                  </to>
                </anchor>
              </controlPr>
            </control>
          </mc:Choice>
        </mc:AlternateContent>
        <mc:AlternateContent xmlns:mc="http://schemas.openxmlformats.org/markup-compatibility/2006">
          <mc:Choice Requires="x14">
            <control shapeId="3121" r:id="rId52" name="Check Box 49">
              <controlPr defaultSize="0" autoFill="0" autoLine="0" autoPict="0" altText="Check box">
                <anchor moveWithCells="1">
                  <from>
                    <xdr:col>10</xdr:col>
                    <xdr:colOff>200025</xdr:colOff>
                    <xdr:row>17</xdr:row>
                    <xdr:rowOff>0</xdr:rowOff>
                  </from>
                  <to>
                    <xdr:col>10</xdr:col>
                    <xdr:colOff>533400</xdr:colOff>
                    <xdr:row>17</xdr:row>
                    <xdr:rowOff>219075</xdr:rowOff>
                  </to>
                </anchor>
              </controlPr>
            </control>
          </mc:Choice>
        </mc:AlternateContent>
        <mc:AlternateContent xmlns:mc="http://schemas.openxmlformats.org/markup-compatibility/2006">
          <mc:Choice Requires="x14">
            <control shapeId="3122" r:id="rId53" name="Check Box 50">
              <controlPr defaultSize="0" autoFill="0" autoLine="0" autoPict="0" altText="Check box">
                <anchor moveWithCells="1">
                  <from>
                    <xdr:col>10</xdr:col>
                    <xdr:colOff>209550</xdr:colOff>
                    <xdr:row>18</xdr:row>
                    <xdr:rowOff>19050</xdr:rowOff>
                  </from>
                  <to>
                    <xdr:col>10</xdr:col>
                    <xdr:colOff>542925</xdr:colOff>
                    <xdr:row>19</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ltText="Check box">
                <anchor moveWithCells="1">
                  <from>
                    <xdr:col>10</xdr:col>
                    <xdr:colOff>209550</xdr:colOff>
                    <xdr:row>19</xdr:row>
                    <xdr:rowOff>19050</xdr:rowOff>
                  </from>
                  <to>
                    <xdr:col>10</xdr:col>
                    <xdr:colOff>542925</xdr:colOff>
                    <xdr:row>20</xdr:row>
                    <xdr:rowOff>0</xdr:rowOff>
                  </to>
                </anchor>
              </controlPr>
            </control>
          </mc:Choice>
        </mc:AlternateContent>
        <mc:AlternateContent xmlns:mc="http://schemas.openxmlformats.org/markup-compatibility/2006">
          <mc:Choice Requires="x14">
            <control shapeId="3124" r:id="rId55" name="Check Box 52">
              <controlPr defaultSize="0" autoFill="0" autoLine="0" autoPict="0" altText="Check box">
                <anchor moveWithCells="1">
                  <from>
                    <xdr:col>10</xdr:col>
                    <xdr:colOff>200025</xdr:colOff>
                    <xdr:row>20</xdr:row>
                    <xdr:rowOff>19050</xdr:rowOff>
                  </from>
                  <to>
                    <xdr:col>10</xdr:col>
                    <xdr:colOff>533400</xdr:colOff>
                    <xdr:row>21</xdr:row>
                    <xdr:rowOff>0</xdr:rowOff>
                  </to>
                </anchor>
              </controlPr>
            </control>
          </mc:Choice>
        </mc:AlternateContent>
        <mc:AlternateContent xmlns:mc="http://schemas.openxmlformats.org/markup-compatibility/2006">
          <mc:Choice Requires="x14">
            <control shapeId="3125" r:id="rId56" name="Check Box 53">
              <controlPr defaultSize="0" autoFill="0" autoLine="0" autoPict="0" altText="Check box">
                <anchor moveWithCells="1">
                  <from>
                    <xdr:col>10</xdr:col>
                    <xdr:colOff>200025</xdr:colOff>
                    <xdr:row>21</xdr:row>
                    <xdr:rowOff>0</xdr:rowOff>
                  </from>
                  <to>
                    <xdr:col>10</xdr:col>
                    <xdr:colOff>533400</xdr:colOff>
                    <xdr:row>21</xdr:row>
                    <xdr:rowOff>219075</xdr:rowOff>
                  </to>
                </anchor>
              </controlPr>
            </control>
          </mc:Choice>
        </mc:AlternateContent>
        <mc:AlternateContent xmlns:mc="http://schemas.openxmlformats.org/markup-compatibility/2006">
          <mc:Choice Requires="x14">
            <control shapeId="3126" r:id="rId57" name="Check Box 54">
              <controlPr defaultSize="0" autoFill="0" autoLine="0" autoPict="0" altText="Check box">
                <anchor moveWithCells="1">
                  <from>
                    <xdr:col>10</xdr:col>
                    <xdr:colOff>209550</xdr:colOff>
                    <xdr:row>22</xdr:row>
                    <xdr:rowOff>19050</xdr:rowOff>
                  </from>
                  <to>
                    <xdr:col>10</xdr:col>
                    <xdr:colOff>542925</xdr:colOff>
                    <xdr:row>23</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ltText="Check box">
                <anchor moveWithCells="1">
                  <from>
                    <xdr:col>10</xdr:col>
                    <xdr:colOff>209550</xdr:colOff>
                    <xdr:row>23</xdr:row>
                    <xdr:rowOff>19050</xdr:rowOff>
                  </from>
                  <to>
                    <xdr:col>10</xdr:col>
                    <xdr:colOff>542925</xdr:colOff>
                    <xdr:row>24</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ltText="Check box">
                <anchor moveWithCells="1">
                  <from>
                    <xdr:col>10</xdr:col>
                    <xdr:colOff>209550</xdr:colOff>
                    <xdr:row>24</xdr:row>
                    <xdr:rowOff>19050</xdr:rowOff>
                  </from>
                  <to>
                    <xdr:col>10</xdr:col>
                    <xdr:colOff>542925</xdr:colOff>
                    <xdr:row>25</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ltText="Check box">
                <anchor moveWithCells="1">
                  <from>
                    <xdr:col>11</xdr:col>
                    <xdr:colOff>209550</xdr:colOff>
                    <xdr:row>6</xdr:row>
                    <xdr:rowOff>228600</xdr:rowOff>
                  </from>
                  <to>
                    <xdr:col>11</xdr:col>
                    <xdr:colOff>542925</xdr:colOff>
                    <xdr:row>7</xdr:row>
                    <xdr:rowOff>209550</xdr:rowOff>
                  </to>
                </anchor>
              </controlPr>
            </control>
          </mc:Choice>
        </mc:AlternateContent>
        <mc:AlternateContent xmlns:mc="http://schemas.openxmlformats.org/markup-compatibility/2006">
          <mc:Choice Requires="x14">
            <control shapeId="3130" r:id="rId61" name="Check Box 58">
              <controlPr defaultSize="0" autoFill="0" autoLine="0" autoPict="0" altText="Check box">
                <anchor moveWithCells="1">
                  <from>
                    <xdr:col>11</xdr:col>
                    <xdr:colOff>219075</xdr:colOff>
                    <xdr:row>7</xdr:row>
                    <xdr:rowOff>238125</xdr:rowOff>
                  </from>
                  <to>
                    <xdr:col>11</xdr:col>
                    <xdr:colOff>552450</xdr:colOff>
                    <xdr:row>8</xdr:row>
                    <xdr:rowOff>219075</xdr:rowOff>
                  </to>
                </anchor>
              </controlPr>
            </control>
          </mc:Choice>
        </mc:AlternateContent>
        <mc:AlternateContent xmlns:mc="http://schemas.openxmlformats.org/markup-compatibility/2006">
          <mc:Choice Requires="x14">
            <control shapeId="3131" r:id="rId62" name="Check Box 59">
              <controlPr defaultSize="0" autoFill="0" autoLine="0" autoPict="0" altText="Check box">
                <anchor moveWithCells="1">
                  <from>
                    <xdr:col>11</xdr:col>
                    <xdr:colOff>209550</xdr:colOff>
                    <xdr:row>9</xdr:row>
                    <xdr:rowOff>0</xdr:rowOff>
                  </from>
                  <to>
                    <xdr:col>11</xdr:col>
                    <xdr:colOff>542925</xdr:colOff>
                    <xdr:row>9</xdr:row>
                    <xdr:rowOff>219075</xdr:rowOff>
                  </to>
                </anchor>
              </controlPr>
            </control>
          </mc:Choice>
        </mc:AlternateContent>
        <mc:AlternateContent xmlns:mc="http://schemas.openxmlformats.org/markup-compatibility/2006">
          <mc:Choice Requires="x14">
            <control shapeId="3132" r:id="rId63" name="Check Box 60">
              <controlPr defaultSize="0" autoFill="0" autoLine="0" autoPict="0" altText="Check box">
                <anchor moveWithCells="1">
                  <from>
                    <xdr:col>11</xdr:col>
                    <xdr:colOff>209550</xdr:colOff>
                    <xdr:row>10</xdr:row>
                    <xdr:rowOff>19050</xdr:rowOff>
                  </from>
                  <to>
                    <xdr:col>11</xdr:col>
                    <xdr:colOff>542925</xdr:colOff>
                    <xdr:row>11</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ltText="Check box">
                <anchor moveWithCells="1">
                  <from>
                    <xdr:col>11</xdr:col>
                    <xdr:colOff>209550</xdr:colOff>
                    <xdr:row>11</xdr:row>
                    <xdr:rowOff>0</xdr:rowOff>
                  </from>
                  <to>
                    <xdr:col>11</xdr:col>
                    <xdr:colOff>542925</xdr:colOff>
                    <xdr:row>11</xdr:row>
                    <xdr:rowOff>219075</xdr:rowOff>
                  </to>
                </anchor>
              </controlPr>
            </control>
          </mc:Choice>
        </mc:AlternateContent>
        <mc:AlternateContent xmlns:mc="http://schemas.openxmlformats.org/markup-compatibility/2006">
          <mc:Choice Requires="x14">
            <control shapeId="3134" r:id="rId65" name="Check Box 62">
              <controlPr defaultSize="0" autoFill="0" autoLine="0" autoPict="0" altText="Check box">
                <anchor moveWithCells="1">
                  <from>
                    <xdr:col>11</xdr:col>
                    <xdr:colOff>200025</xdr:colOff>
                    <xdr:row>12</xdr:row>
                    <xdr:rowOff>0</xdr:rowOff>
                  </from>
                  <to>
                    <xdr:col>11</xdr:col>
                    <xdr:colOff>533400</xdr:colOff>
                    <xdr:row>12</xdr:row>
                    <xdr:rowOff>219075</xdr:rowOff>
                  </to>
                </anchor>
              </controlPr>
            </control>
          </mc:Choice>
        </mc:AlternateContent>
        <mc:AlternateContent xmlns:mc="http://schemas.openxmlformats.org/markup-compatibility/2006">
          <mc:Choice Requires="x14">
            <control shapeId="3135" r:id="rId66" name="Check Box 63">
              <controlPr defaultSize="0" autoFill="0" autoLine="0" autoPict="0" altText="Check box">
                <anchor moveWithCells="1">
                  <from>
                    <xdr:col>11</xdr:col>
                    <xdr:colOff>209550</xdr:colOff>
                    <xdr:row>13</xdr:row>
                    <xdr:rowOff>9525</xdr:rowOff>
                  </from>
                  <to>
                    <xdr:col>11</xdr:col>
                    <xdr:colOff>542925</xdr:colOff>
                    <xdr:row>13</xdr:row>
                    <xdr:rowOff>228600</xdr:rowOff>
                  </to>
                </anchor>
              </controlPr>
            </control>
          </mc:Choice>
        </mc:AlternateContent>
        <mc:AlternateContent xmlns:mc="http://schemas.openxmlformats.org/markup-compatibility/2006">
          <mc:Choice Requires="x14">
            <control shapeId="3136" r:id="rId67" name="Check Box 64">
              <controlPr defaultSize="0" autoFill="0" autoLine="0" autoPict="0" altText="Check box">
                <anchor moveWithCells="1">
                  <from>
                    <xdr:col>11</xdr:col>
                    <xdr:colOff>209550</xdr:colOff>
                    <xdr:row>13</xdr:row>
                    <xdr:rowOff>247650</xdr:rowOff>
                  </from>
                  <to>
                    <xdr:col>11</xdr:col>
                    <xdr:colOff>542925</xdr:colOff>
                    <xdr:row>14</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ltText="Check box">
                <anchor moveWithCells="1">
                  <from>
                    <xdr:col>11</xdr:col>
                    <xdr:colOff>219075</xdr:colOff>
                    <xdr:row>15</xdr:row>
                    <xdr:rowOff>0</xdr:rowOff>
                  </from>
                  <to>
                    <xdr:col>11</xdr:col>
                    <xdr:colOff>552450</xdr:colOff>
                    <xdr:row>15</xdr:row>
                    <xdr:rowOff>219075</xdr:rowOff>
                  </to>
                </anchor>
              </controlPr>
            </control>
          </mc:Choice>
        </mc:AlternateContent>
        <mc:AlternateContent xmlns:mc="http://schemas.openxmlformats.org/markup-compatibility/2006">
          <mc:Choice Requires="x14">
            <control shapeId="3138" r:id="rId69" name="Check Box 66">
              <controlPr defaultSize="0" autoFill="0" autoLine="0" autoPict="0" altText="Check box">
                <anchor moveWithCells="1">
                  <from>
                    <xdr:col>11</xdr:col>
                    <xdr:colOff>200025</xdr:colOff>
                    <xdr:row>16</xdr:row>
                    <xdr:rowOff>19050</xdr:rowOff>
                  </from>
                  <to>
                    <xdr:col>11</xdr:col>
                    <xdr:colOff>533400</xdr:colOff>
                    <xdr:row>17</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ltText="Check box">
                <anchor moveWithCells="1">
                  <from>
                    <xdr:col>11</xdr:col>
                    <xdr:colOff>200025</xdr:colOff>
                    <xdr:row>17</xdr:row>
                    <xdr:rowOff>0</xdr:rowOff>
                  </from>
                  <to>
                    <xdr:col>11</xdr:col>
                    <xdr:colOff>533400</xdr:colOff>
                    <xdr:row>17</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ltText="Check box">
                <anchor moveWithCells="1">
                  <from>
                    <xdr:col>11</xdr:col>
                    <xdr:colOff>209550</xdr:colOff>
                    <xdr:row>18</xdr:row>
                    <xdr:rowOff>19050</xdr:rowOff>
                  </from>
                  <to>
                    <xdr:col>11</xdr:col>
                    <xdr:colOff>542925</xdr:colOff>
                    <xdr:row>19</xdr:row>
                    <xdr:rowOff>0</xdr:rowOff>
                  </to>
                </anchor>
              </controlPr>
            </control>
          </mc:Choice>
        </mc:AlternateContent>
        <mc:AlternateContent xmlns:mc="http://schemas.openxmlformats.org/markup-compatibility/2006">
          <mc:Choice Requires="x14">
            <control shapeId="3141" r:id="rId72" name="Check Box 69">
              <controlPr defaultSize="0" autoFill="0" autoLine="0" autoPict="0" altText="Check box">
                <anchor moveWithCells="1">
                  <from>
                    <xdr:col>11</xdr:col>
                    <xdr:colOff>209550</xdr:colOff>
                    <xdr:row>19</xdr:row>
                    <xdr:rowOff>19050</xdr:rowOff>
                  </from>
                  <to>
                    <xdr:col>11</xdr:col>
                    <xdr:colOff>542925</xdr:colOff>
                    <xdr:row>20</xdr:row>
                    <xdr:rowOff>0</xdr:rowOff>
                  </to>
                </anchor>
              </controlPr>
            </control>
          </mc:Choice>
        </mc:AlternateContent>
        <mc:AlternateContent xmlns:mc="http://schemas.openxmlformats.org/markup-compatibility/2006">
          <mc:Choice Requires="x14">
            <control shapeId="3142" r:id="rId73" name="Check Box 70">
              <controlPr defaultSize="0" autoFill="0" autoLine="0" autoPict="0" altText="Check box">
                <anchor moveWithCells="1">
                  <from>
                    <xdr:col>11</xdr:col>
                    <xdr:colOff>200025</xdr:colOff>
                    <xdr:row>20</xdr:row>
                    <xdr:rowOff>19050</xdr:rowOff>
                  </from>
                  <to>
                    <xdr:col>11</xdr:col>
                    <xdr:colOff>533400</xdr:colOff>
                    <xdr:row>21</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ltText="Check box">
                <anchor moveWithCells="1">
                  <from>
                    <xdr:col>11</xdr:col>
                    <xdr:colOff>200025</xdr:colOff>
                    <xdr:row>21</xdr:row>
                    <xdr:rowOff>0</xdr:rowOff>
                  </from>
                  <to>
                    <xdr:col>11</xdr:col>
                    <xdr:colOff>533400</xdr:colOff>
                    <xdr:row>21</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ltText="Check box">
                <anchor moveWithCells="1">
                  <from>
                    <xdr:col>11</xdr:col>
                    <xdr:colOff>209550</xdr:colOff>
                    <xdr:row>22</xdr:row>
                    <xdr:rowOff>19050</xdr:rowOff>
                  </from>
                  <to>
                    <xdr:col>11</xdr:col>
                    <xdr:colOff>542925</xdr:colOff>
                    <xdr:row>23</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ltText="Check box">
                <anchor moveWithCells="1">
                  <from>
                    <xdr:col>11</xdr:col>
                    <xdr:colOff>209550</xdr:colOff>
                    <xdr:row>23</xdr:row>
                    <xdr:rowOff>19050</xdr:rowOff>
                  </from>
                  <to>
                    <xdr:col>11</xdr:col>
                    <xdr:colOff>542925</xdr:colOff>
                    <xdr:row>24</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ltText="Check box">
                <anchor moveWithCells="1">
                  <from>
                    <xdr:col>11</xdr:col>
                    <xdr:colOff>209550</xdr:colOff>
                    <xdr:row>24</xdr:row>
                    <xdr:rowOff>19050</xdr:rowOff>
                  </from>
                  <to>
                    <xdr:col>11</xdr:col>
                    <xdr:colOff>542925</xdr:colOff>
                    <xdr:row>25</xdr:row>
                    <xdr:rowOff>0</xdr:rowOff>
                  </to>
                </anchor>
              </controlPr>
            </control>
          </mc:Choice>
        </mc:AlternateContent>
        <mc:AlternateContent xmlns:mc="http://schemas.openxmlformats.org/markup-compatibility/2006">
          <mc:Choice Requires="x14">
            <control shapeId="3147" r:id="rId78" name="Check Box 75">
              <controlPr defaultSize="0" autoFill="0" autoLine="0" autoPict="0" altText="Check box">
                <anchor moveWithCells="1">
                  <from>
                    <xdr:col>10</xdr:col>
                    <xdr:colOff>209550</xdr:colOff>
                    <xdr:row>24</xdr:row>
                    <xdr:rowOff>228600</xdr:rowOff>
                  </from>
                  <to>
                    <xdr:col>10</xdr:col>
                    <xdr:colOff>542925</xdr:colOff>
                    <xdr:row>25</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ltText="Check box">
                <anchor moveWithCells="1">
                  <from>
                    <xdr:col>10</xdr:col>
                    <xdr:colOff>219075</xdr:colOff>
                    <xdr:row>25</xdr:row>
                    <xdr:rowOff>238125</xdr:rowOff>
                  </from>
                  <to>
                    <xdr:col>10</xdr:col>
                    <xdr:colOff>552450</xdr:colOff>
                    <xdr:row>26</xdr:row>
                    <xdr:rowOff>219075</xdr:rowOff>
                  </to>
                </anchor>
              </controlPr>
            </control>
          </mc:Choice>
        </mc:AlternateContent>
        <mc:AlternateContent xmlns:mc="http://schemas.openxmlformats.org/markup-compatibility/2006">
          <mc:Choice Requires="x14">
            <control shapeId="3149" r:id="rId80" name="Check Box 77">
              <controlPr defaultSize="0" autoFill="0" autoLine="0" autoPict="0" altText="Check box">
                <anchor moveWithCells="1">
                  <from>
                    <xdr:col>10</xdr:col>
                    <xdr:colOff>209550</xdr:colOff>
                    <xdr:row>27</xdr:row>
                    <xdr:rowOff>0</xdr:rowOff>
                  </from>
                  <to>
                    <xdr:col>10</xdr:col>
                    <xdr:colOff>542925</xdr:colOff>
                    <xdr:row>27</xdr:row>
                    <xdr:rowOff>219075</xdr:rowOff>
                  </to>
                </anchor>
              </controlPr>
            </control>
          </mc:Choice>
        </mc:AlternateContent>
        <mc:AlternateContent xmlns:mc="http://schemas.openxmlformats.org/markup-compatibility/2006">
          <mc:Choice Requires="x14">
            <control shapeId="3150" r:id="rId81" name="Check Box 78">
              <controlPr defaultSize="0" autoFill="0" autoLine="0" autoPict="0" altText="Check box">
                <anchor moveWithCells="1">
                  <from>
                    <xdr:col>10</xdr:col>
                    <xdr:colOff>209550</xdr:colOff>
                    <xdr:row>28</xdr:row>
                    <xdr:rowOff>19050</xdr:rowOff>
                  </from>
                  <to>
                    <xdr:col>10</xdr:col>
                    <xdr:colOff>542925</xdr:colOff>
                    <xdr:row>29</xdr:row>
                    <xdr:rowOff>0</xdr:rowOff>
                  </to>
                </anchor>
              </controlPr>
            </control>
          </mc:Choice>
        </mc:AlternateContent>
        <mc:AlternateContent xmlns:mc="http://schemas.openxmlformats.org/markup-compatibility/2006">
          <mc:Choice Requires="x14">
            <control shapeId="3151" r:id="rId82" name="Check Box 79">
              <controlPr defaultSize="0" autoFill="0" autoLine="0" autoPict="0" altText="Check box">
                <anchor moveWithCells="1">
                  <from>
                    <xdr:col>10</xdr:col>
                    <xdr:colOff>209550</xdr:colOff>
                    <xdr:row>29</xdr:row>
                    <xdr:rowOff>0</xdr:rowOff>
                  </from>
                  <to>
                    <xdr:col>10</xdr:col>
                    <xdr:colOff>542925</xdr:colOff>
                    <xdr:row>29</xdr:row>
                    <xdr:rowOff>219075</xdr:rowOff>
                  </to>
                </anchor>
              </controlPr>
            </control>
          </mc:Choice>
        </mc:AlternateContent>
        <mc:AlternateContent xmlns:mc="http://schemas.openxmlformats.org/markup-compatibility/2006">
          <mc:Choice Requires="x14">
            <control shapeId="3152" r:id="rId83" name="Check Box 80">
              <controlPr defaultSize="0" autoFill="0" autoLine="0" autoPict="0" altText="Check box">
                <anchor moveWithCells="1">
                  <from>
                    <xdr:col>10</xdr:col>
                    <xdr:colOff>200025</xdr:colOff>
                    <xdr:row>30</xdr:row>
                    <xdr:rowOff>0</xdr:rowOff>
                  </from>
                  <to>
                    <xdr:col>10</xdr:col>
                    <xdr:colOff>533400</xdr:colOff>
                    <xdr:row>30</xdr:row>
                    <xdr:rowOff>219075</xdr:rowOff>
                  </to>
                </anchor>
              </controlPr>
            </control>
          </mc:Choice>
        </mc:AlternateContent>
        <mc:AlternateContent xmlns:mc="http://schemas.openxmlformats.org/markup-compatibility/2006">
          <mc:Choice Requires="x14">
            <control shapeId="3153" r:id="rId84" name="Check Box 81">
              <controlPr defaultSize="0" autoFill="0" autoLine="0" autoPict="0" altText="Check box">
                <anchor moveWithCells="1">
                  <from>
                    <xdr:col>10</xdr:col>
                    <xdr:colOff>209550</xdr:colOff>
                    <xdr:row>31</xdr:row>
                    <xdr:rowOff>9525</xdr:rowOff>
                  </from>
                  <to>
                    <xdr:col>10</xdr:col>
                    <xdr:colOff>542925</xdr:colOff>
                    <xdr:row>31</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ltText="Check box">
                <anchor moveWithCells="1">
                  <from>
                    <xdr:col>10</xdr:col>
                    <xdr:colOff>209550</xdr:colOff>
                    <xdr:row>31</xdr:row>
                    <xdr:rowOff>247650</xdr:rowOff>
                  </from>
                  <to>
                    <xdr:col>10</xdr:col>
                    <xdr:colOff>542925</xdr:colOff>
                    <xdr:row>32</xdr:row>
                    <xdr:rowOff>219075</xdr:rowOff>
                  </to>
                </anchor>
              </controlPr>
            </control>
          </mc:Choice>
        </mc:AlternateContent>
        <mc:AlternateContent xmlns:mc="http://schemas.openxmlformats.org/markup-compatibility/2006">
          <mc:Choice Requires="x14">
            <control shapeId="3155" r:id="rId86" name="Check Box 83">
              <controlPr defaultSize="0" autoFill="0" autoLine="0" autoPict="0" altText="Check box">
                <anchor moveWithCells="1">
                  <from>
                    <xdr:col>10</xdr:col>
                    <xdr:colOff>219075</xdr:colOff>
                    <xdr:row>33</xdr:row>
                    <xdr:rowOff>0</xdr:rowOff>
                  </from>
                  <to>
                    <xdr:col>10</xdr:col>
                    <xdr:colOff>552450</xdr:colOff>
                    <xdr:row>33</xdr:row>
                    <xdr:rowOff>219075</xdr:rowOff>
                  </to>
                </anchor>
              </controlPr>
            </control>
          </mc:Choice>
        </mc:AlternateContent>
        <mc:AlternateContent xmlns:mc="http://schemas.openxmlformats.org/markup-compatibility/2006">
          <mc:Choice Requires="x14">
            <control shapeId="3156" r:id="rId87" name="Check Box 84">
              <controlPr defaultSize="0" autoFill="0" autoLine="0" autoPict="0" altText="Check box">
                <anchor moveWithCells="1">
                  <from>
                    <xdr:col>10</xdr:col>
                    <xdr:colOff>200025</xdr:colOff>
                    <xdr:row>34</xdr:row>
                    <xdr:rowOff>19050</xdr:rowOff>
                  </from>
                  <to>
                    <xdr:col>10</xdr:col>
                    <xdr:colOff>533400</xdr:colOff>
                    <xdr:row>35</xdr:row>
                    <xdr:rowOff>0</xdr:rowOff>
                  </to>
                </anchor>
              </controlPr>
            </control>
          </mc:Choice>
        </mc:AlternateContent>
        <mc:AlternateContent xmlns:mc="http://schemas.openxmlformats.org/markup-compatibility/2006">
          <mc:Choice Requires="x14">
            <control shapeId="3157" r:id="rId88" name="Check Box 85">
              <controlPr defaultSize="0" autoFill="0" autoLine="0" autoPict="0" altText="Check box">
                <anchor moveWithCells="1">
                  <from>
                    <xdr:col>10</xdr:col>
                    <xdr:colOff>200025</xdr:colOff>
                    <xdr:row>35</xdr:row>
                    <xdr:rowOff>0</xdr:rowOff>
                  </from>
                  <to>
                    <xdr:col>10</xdr:col>
                    <xdr:colOff>533400</xdr:colOff>
                    <xdr:row>35</xdr:row>
                    <xdr:rowOff>219075</xdr:rowOff>
                  </to>
                </anchor>
              </controlPr>
            </control>
          </mc:Choice>
        </mc:AlternateContent>
        <mc:AlternateContent xmlns:mc="http://schemas.openxmlformats.org/markup-compatibility/2006">
          <mc:Choice Requires="x14">
            <control shapeId="3158" r:id="rId89" name="Check Box 86">
              <controlPr defaultSize="0" autoFill="0" autoLine="0" autoPict="0" altText="Check box">
                <anchor moveWithCells="1">
                  <from>
                    <xdr:col>10</xdr:col>
                    <xdr:colOff>209550</xdr:colOff>
                    <xdr:row>36</xdr:row>
                    <xdr:rowOff>19050</xdr:rowOff>
                  </from>
                  <to>
                    <xdr:col>10</xdr:col>
                    <xdr:colOff>542925</xdr:colOff>
                    <xdr:row>37</xdr:row>
                    <xdr:rowOff>0</xdr:rowOff>
                  </to>
                </anchor>
              </controlPr>
            </control>
          </mc:Choice>
        </mc:AlternateContent>
        <mc:AlternateContent xmlns:mc="http://schemas.openxmlformats.org/markup-compatibility/2006">
          <mc:Choice Requires="x14">
            <control shapeId="3159" r:id="rId90" name="Check Box 87">
              <controlPr defaultSize="0" autoFill="0" autoLine="0" autoPict="0" altText="Check box">
                <anchor moveWithCells="1">
                  <from>
                    <xdr:col>10</xdr:col>
                    <xdr:colOff>209550</xdr:colOff>
                    <xdr:row>37</xdr:row>
                    <xdr:rowOff>19050</xdr:rowOff>
                  </from>
                  <to>
                    <xdr:col>10</xdr:col>
                    <xdr:colOff>542925</xdr:colOff>
                    <xdr:row>38</xdr:row>
                    <xdr:rowOff>0</xdr:rowOff>
                  </to>
                </anchor>
              </controlPr>
            </control>
          </mc:Choice>
        </mc:AlternateContent>
        <mc:AlternateContent xmlns:mc="http://schemas.openxmlformats.org/markup-compatibility/2006">
          <mc:Choice Requires="x14">
            <control shapeId="3160" r:id="rId91" name="Check Box 88">
              <controlPr defaultSize="0" autoFill="0" autoLine="0" autoPict="0" altText="Check box">
                <anchor moveWithCells="1">
                  <from>
                    <xdr:col>10</xdr:col>
                    <xdr:colOff>200025</xdr:colOff>
                    <xdr:row>38</xdr:row>
                    <xdr:rowOff>19050</xdr:rowOff>
                  </from>
                  <to>
                    <xdr:col>10</xdr:col>
                    <xdr:colOff>533400</xdr:colOff>
                    <xdr:row>39</xdr:row>
                    <xdr:rowOff>0</xdr:rowOff>
                  </to>
                </anchor>
              </controlPr>
            </control>
          </mc:Choice>
        </mc:AlternateContent>
        <mc:AlternateContent xmlns:mc="http://schemas.openxmlformats.org/markup-compatibility/2006">
          <mc:Choice Requires="x14">
            <control shapeId="3161" r:id="rId92" name="Check Box 89">
              <controlPr defaultSize="0" autoFill="0" autoLine="0" autoPict="0" altText="Check box">
                <anchor moveWithCells="1">
                  <from>
                    <xdr:col>10</xdr:col>
                    <xdr:colOff>200025</xdr:colOff>
                    <xdr:row>39</xdr:row>
                    <xdr:rowOff>0</xdr:rowOff>
                  </from>
                  <to>
                    <xdr:col>10</xdr:col>
                    <xdr:colOff>533400</xdr:colOff>
                    <xdr:row>39</xdr:row>
                    <xdr:rowOff>219075</xdr:rowOff>
                  </to>
                </anchor>
              </controlPr>
            </control>
          </mc:Choice>
        </mc:AlternateContent>
        <mc:AlternateContent xmlns:mc="http://schemas.openxmlformats.org/markup-compatibility/2006">
          <mc:Choice Requires="x14">
            <control shapeId="3162" r:id="rId93" name="Check Box 90">
              <controlPr defaultSize="0" autoFill="0" autoLine="0" autoPict="0" altText="Check box">
                <anchor moveWithCells="1">
                  <from>
                    <xdr:col>10</xdr:col>
                    <xdr:colOff>209550</xdr:colOff>
                    <xdr:row>40</xdr:row>
                    <xdr:rowOff>19050</xdr:rowOff>
                  </from>
                  <to>
                    <xdr:col>10</xdr:col>
                    <xdr:colOff>542925</xdr:colOff>
                    <xdr:row>41</xdr:row>
                    <xdr:rowOff>0</xdr:rowOff>
                  </to>
                </anchor>
              </controlPr>
            </control>
          </mc:Choice>
        </mc:AlternateContent>
        <mc:AlternateContent xmlns:mc="http://schemas.openxmlformats.org/markup-compatibility/2006">
          <mc:Choice Requires="x14">
            <control shapeId="3163" r:id="rId94" name="Check Box 91">
              <controlPr defaultSize="0" autoFill="0" autoLine="0" autoPict="0" altText="Check box">
                <anchor moveWithCells="1">
                  <from>
                    <xdr:col>10</xdr:col>
                    <xdr:colOff>209550</xdr:colOff>
                    <xdr:row>41</xdr:row>
                    <xdr:rowOff>19050</xdr:rowOff>
                  </from>
                  <to>
                    <xdr:col>10</xdr:col>
                    <xdr:colOff>542925</xdr:colOff>
                    <xdr:row>42</xdr:row>
                    <xdr:rowOff>0</xdr:rowOff>
                  </to>
                </anchor>
              </controlPr>
            </control>
          </mc:Choice>
        </mc:AlternateContent>
        <mc:AlternateContent xmlns:mc="http://schemas.openxmlformats.org/markup-compatibility/2006">
          <mc:Choice Requires="x14">
            <control shapeId="3164" r:id="rId95" name="Check Box 92">
              <controlPr defaultSize="0" autoFill="0" autoLine="0" autoPict="0" altText="Check box">
                <anchor moveWithCells="1">
                  <from>
                    <xdr:col>10</xdr:col>
                    <xdr:colOff>209550</xdr:colOff>
                    <xdr:row>42</xdr:row>
                    <xdr:rowOff>19050</xdr:rowOff>
                  </from>
                  <to>
                    <xdr:col>10</xdr:col>
                    <xdr:colOff>542925</xdr:colOff>
                    <xdr:row>43</xdr:row>
                    <xdr:rowOff>0</xdr:rowOff>
                  </to>
                </anchor>
              </controlPr>
            </control>
          </mc:Choice>
        </mc:AlternateContent>
        <mc:AlternateContent xmlns:mc="http://schemas.openxmlformats.org/markup-compatibility/2006">
          <mc:Choice Requires="x14">
            <control shapeId="3165" r:id="rId96" name="Check Box 93">
              <controlPr defaultSize="0" autoFill="0" autoLine="0" autoPict="0" altText="Check box">
                <anchor moveWithCells="1">
                  <from>
                    <xdr:col>11</xdr:col>
                    <xdr:colOff>209550</xdr:colOff>
                    <xdr:row>24</xdr:row>
                    <xdr:rowOff>228600</xdr:rowOff>
                  </from>
                  <to>
                    <xdr:col>11</xdr:col>
                    <xdr:colOff>542925</xdr:colOff>
                    <xdr:row>25</xdr:row>
                    <xdr:rowOff>209550</xdr:rowOff>
                  </to>
                </anchor>
              </controlPr>
            </control>
          </mc:Choice>
        </mc:AlternateContent>
        <mc:AlternateContent xmlns:mc="http://schemas.openxmlformats.org/markup-compatibility/2006">
          <mc:Choice Requires="x14">
            <control shapeId="3166" r:id="rId97" name="Check Box 94">
              <controlPr defaultSize="0" autoFill="0" autoLine="0" autoPict="0" altText="Check box">
                <anchor moveWithCells="1">
                  <from>
                    <xdr:col>11</xdr:col>
                    <xdr:colOff>219075</xdr:colOff>
                    <xdr:row>25</xdr:row>
                    <xdr:rowOff>238125</xdr:rowOff>
                  </from>
                  <to>
                    <xdr:col>11</xdr:col>
                    <xdr:colOff>552450</xdr:colOff>
                    <xdr:row>26</xdr:row>
                    <xdr:rowOff>219075</xdr:rowOff>
                  </to>
                </anchor>
              </controlPr>
            </control>
          </mc:Choice>
        </mc:AlternateContent>
        <mc:AlternateContent xmlns:mc="http://schemas.openxmlformats.org/markup-compatibility/2006">
          <mc:Choice Requires="x14">
            <control shapeId="3167" r:id="rId98" name="Check Box 95">
              <controlPr defaultSize="0" autoFill="0" autoLine="0" autoPict="0" altText="Check box">
                <anchor moveWithCells="1">
                  <from>
                    <xdr:col>11</xdr:col>
                    <xdr:colOff>209550</xdr:colOff>
                    <xdr:row>27</xdr:row>
                    <xdr:rowOff>0</xdr:rowOff>
                  </from>
                  <to>
                    <xdr:col>11</xdr:col>
                    <xdr:colOff>542925</xdr:colOff>
                    <xdr:row>27</xdr:row>
                    <xdr:rowOff>219075</xdr:rowOff>
                  </to>
                </anchor>
              </controlPr>
            </control>
          </mc:Choice>
        </mc:AlternateContent>
        <mc:AlternateContent xmlns:mc="http://schemas.openxmlformats.org/markup-compatibility/2006">
          <mc:Choice Requires="x14">
            <control shapeId="3168" r:id="rId99" name="Check Box 96">
              <controlPr defaultSize="0" autoFill="0" autoLine="0" autoPict="0" altText="Check box">
                <anchor moveWithCells="1">
                  <from>
                    <xdr:col>11</xdr:col>
                    <xdr:colOff>209550</xdr:colOff>
                    <xdr:row>28</xdr:row>
                    <xdr:rowOff>19050</xdr:rowOff>
                  </from>
                  <to>
                    <xdr:col>11</xdr:col>
                    <xdr:colOff>542925</xdr:colOff>
                    <xdr:row>29</xdr:row>
                    <xdr:rowOff>0</xdr:rowOff>
                  </to>
                </anchor>
              </controlPr>
            </control>
          </mc:Choice>
        </mc:AlternateContent>
        <mc:AlternateContent xmlns:mc="http://schemas.openxmlformats.org/markup-compatibility/2006">
          <mc:Choice Requires="x14">
            <control shapeId="3169" r:id="rId100" name="Check Box 97">
              <controlPr defaultSize="0" autoFill="0" autoLine="0" autoPict="0" altText="Check box">
                <anchor moveWithCells="1">
                  <from>
                    <xdr:col>11</xdr:col>
                    <xdr:colOff>209550</xdr:colOff>
                    <xdr:row>29</xdr:row>
                    <xdr:rowOff>0</xdr:rowOff>
                  </from>
                  <to>
                    <xdr:col>11</xdr:col>
                    <xdr:colOff>542925</xdr:colOff>
                    <xdr:row>29</xdr:row>
                    <xdr:rowOff>219075</xdr:rowOff>
                  </to>
                </anchor>
              </controlPr>
            </control>
          </mc:Choice>
        </mc:AlternateContent>
        <mc:AlternateContent xmlns:mc="http://schemas.openxmlformats.org/markup-compatibility/2006">
          <mc:Choice Requires="x14">
            <control shapeId="3170" r:id="rId101" name="Check Box 98">
              <controlPr defaultSize="0" autoFill="0" autoLine="0" autoPict="0" altText="Check box">
                <anchor moveWithCells="1">
                  <from>
                    <xdr:col>11</xdr:col>
                    <xdr:colOff>200025</xdr:colOff>
                    <xdr:row>30</xdr:row>
                    <xdr:rowOff>0</xdr:rowOff>
                  </from>
                  <to>
                    <xdr:col>11</xdr:col>
                    <xdr:colOff>533400</xdr:colOff>
                    <xdr:row>30</xdr:row>
                    <xdr:rowOff>219075</xdr:rowOff>
                  </to>
                </anchor>
              </controlPr>
            </control>
          </mc:Choice>
        </mc:AlternateContent>
        <mc:AlternateContent xmlns:mc="http://schemas.openxmlformats.org/markup-compatibility/2006">
          <mc:Choice Requires="x14">
            <control shapeId="3171" r:id="rId102" name="Check Box 99">
              <controlPr defaultSize="0" autoFill="0" autoLine="0" autoPict="0" altText="Check box">
                <anchor moveWithCells="1">
                  <from>
                    <xdr:col>11</xdr:col>
                    <xdr:colOff>209550</xdr:colOff>
                    <xdr:row>31</xdr:row>
                    <xdr:rowOff>9525</xdr:rowOff>
                  </from>
                  <to>
                    <xdr:col>11</xdr:col>
                    <xdr:colOff>542925</xdr:colOff>
                    <xdr:row>31</xdr:row>
                    <xdr:rowOff>228600</xdr:rowOff>
                  </to>
                </anchor>
              </controlPr>
            </control>
          </mc:Choice>
        </mc:AlternateContent>
        <mc:AlternateContent xmlns:mc="http://schemas.openxmlformats.org/markup-compatibility/2006">
          <mc:Choice Requires="x14">
            <control shapeId="3172" r:id="rId103" name="Check Box 100">
              <controlPr defaultSize="0" autoFill="0" autoLine="0" autoPict="0" altText="Check box">
                <anchor moveWithCells="1">
                  <from>
                    <xdr:col>11</xdr:col>
                    <xdr:colOff>209550</xdr:colOff>
                    <xdr:row>31</xdr:row>
                    <xdr:rowOff>247650</xdr:rowOff>
                  </from>
                  <to>
                    <xdr:col>11</xdr:col>
                    <xdr:colOff>542925</xdr:colOff>
                    <xdr:row>32</xdr:row>
                    <xdr:rowOff>219075</xdr:rowOff>
                  </to>
                </anchor>
              </controlPr>
            </control>
          </mc:Choice>
        </mc:AlternateContent>
        <mc:AlternateContent xmlns:mc="http://schemas.openxmlformats.org/markup-compatibility/2006">
          <mc:Choice Requires="x14">
            <control shapeId="3173" r:id="rId104" name="Check Box 101">
              <controlPr defaultSize="0" autoFill="0" autoLine="0" autoPict="0" altText="Check box">
                <anchor moveWithCells="1">
                  <from>
                    <xdr:col>11</xdr:col>
                    <xdr:colOff>219075</xdr:colOff>
                    <xdr:row>33</xdr:row>
                    <xdr:rowOff>0</xdr:rowOff>
                  </from>
                  <to>
                    <xdr:col>11</xdr:col>
                    <xdr:colOff>552450</xdr:colOff>
                    <xdr:row>33</xdr:row>
                    <xdr:rowOff>219075</xdr:rowOff>
                  </to>
                </anchor>
              </controlPr>
            </control>
          </mc:Choice>
        </mc:AlternateContent>
        <mc:AlternateContent xmlns:mc="http://schemas.openxmlformats.org/markup-compatibility/2006">
          <mc:Choice Requires="x14">
            <control shapeId="3174" r:id="rId105" name="Check Box 102">
              <controlPr defaultSize="0" autoFill="0" autoLine="0" autoPict="0" altText="Check box">
                <anchor moveWithCells="1">
                  <from>
                    <xdr:col>11</xdr:col>
                    <xdr:colOff>200025</xdr:colOff>
                    <xdr:row>34</xdr:row>
                    <xdr:rowOff>19050</xdr:rowOff>
                  </from>
                  <to>
                    <xdr:col>11</xdr:col>
                    <xdr:colOff>533400</xdr:colOff>
                    <xdr:row>35</xdr:row>
                    <xdr:rowOff>0</xdr:rowOff>
                  </to>
                </anchor>
              </controlPr>
            </control>
          </mc:Choice>
        </mc:AlternateContent>
        <mc:AlternateContent xmlns:mc="http://schemas.openxmlformats.org/markup-compatibility/2006">
          <mc:Choice Requires="x14">
            <control shapeId="3175" r:id="rId106" name="Check Box 103">
              <controlPr defaultSize="0" autoFill="0" autoLine="0" autoPict="0" altText="Check box">
                <anchor moveWithCells="1">
                  <from>
                    <xdr:col>11</xdr:col>
                    <xdr:colOff>200025</xdr:colOff>
                    <xdr:row>35</xdr:row>
                    <xdr:rowOff>0</xdr:rowOff>
                  </from>
                  <to>
                    <xdr:col>11</xdr:col>
                    <xdr:colOff>533400</xdr:colOff>
                    <xdr:row>35</xdr:row>
                    <xdr:rowOff>219075</xdr:rowOff>
                  </to>
                </anchor>
              </controlPr>
            </control>
          </mc:Choice>
        </mc:AlternateContent>
        <mc:AlternateContent xmlns:mc="http://schemas.openxmlformats.org/markup-compatibility/2006">
          <mc:Choice Requires="x14">
            <control shapeId="3176" r:id="rId107" name="Check Box 104">
              <controlPr defaultSize="0" autoFill="0" autoLine="0" autoPict="0" altText="Check box">
                <anchor moveWithCells="1">
                  <from>
                    <xdr:col>11</xdr:col>
                    <xdr:colOff>209550</xdr:colOff>
                    <xdr:row>36</xdr:row>
                    <xdr:rowOff>19050</xdr:rowOff>
                  </from>
                  <to>
                    <xdr:col>11</xdr:col>
                    <xdr:colOff>542925</xdr:colOff>
                    <xdr:row>37</xdr:row>
                    <xdr:rowOff>0</xdr:rowOff>
                  </to>
                </anchor>
              </controlPr>
            </control>
          </mc:Choice>
        </mc:AlternateContent>
        <mc:AlternateContent xmlns:mc="http://schemas.openxmlformats.org/markup-compatibility/2006">
          <mc:Choice Requires="x14">
            <control shapeId="3177" r:id="rId108" name="Check Box 105">
              <controlPr defaultSize="0" autoFill="0" autoLine="0" autoPict="0" altText="Check box">
                <anchor moveWithCells="1">
                  <from>
                    <xdr:col>11</xdr:col>
                    <xdr:colOff>209550</xdr:colOff>
                    <xdr:row>37</xdr:row>
                    <xdr:rowOff>19050</xdr:rowOff>
                  </from>
                  <to>
                    <xdr:col>11</xdr:col>
                    <xdr:colOff>542925</xdr:colOff>
                    <xdr:row>38</xdr:row>
                    <xdr:rowOff>0</xdr:rowOff>
                  </to>
                </anchor>
              </controlPr>
            </control>
          </mc:Choice>
        </mc:AlternateContent>
        <mc:AlternateContent xmlns:mc="http://schemas.openxmlformats.org/markup-compatibility/2006">
          <mc:Choice Requires="x14">
            <control shapeId="3178" r:id="rId109" name="Check Box 106">
              <controlPr defaultSize="0" autoFill="0" autoLine="0" autoPict="0" altText="Check box">
                <anchor moveWithCells="1">
                  <from>
                    <xdr:col>11</xdr:col>
                    <xdr:colOff>200025</xdr:colOff>
                    <xdr:row>38</xdr:row>
                    <xdr:rowOff>19050</xdr:rowOff>
                  </from>
                  <to>
                    <xdr:col>11</xdr:col>
                    <xdr:colOff>533400</xdr:colOff>
                    <xdr:row>39</xdr:row>
                    <xdr:rowOff>0</xdr:rowOff>
                  </to>
                </anchor>
              </controlPr>
            </control>
          </mc:Choice>
        </mc:AlternateContent>
        <mc:AlternateContent xmlns:mc="http://schemas.openxmlformats.org/markup-compatibility/2006">
          <mc:Choice Requires="x14">
            <control shapeId="3179" r:id="rId110" name="Check Box 107">
              <controlPr defaultSize="0" autoFill="0" autoLine="0" autoPict="0" altText="Check box">
                <anchor moveWithCells="1">
                  <from>
                    <xdr:col>11</xdr:col>
                    <xdr:colOff>200025</xdr:colOff>
                    <xdr:row>39</xdr:row>
                    <xdr:rowOff>0</xdr:rowOff>
                  </from>
                  <to>
                    <xdr:col>11</xdr:col>
                    <xdr:colOff>533400</xdr:colOff>
                    <xdr:row>39</xdr:row>
                    <xdr:rowOff>219075</xdr:rowOff>
                  </to>
                </anchor>
              </controlPr>
            </control>
          </mc:Choice>
        </mc:AlternateContent>
        <mc:AlternateContent xmlns:mc="http://schemas.openxmlformats.org/markup-compatibility/2006">
          <mc:Choice Requires="x14">
            <control shapeId="3180" r:id="rId111" name="Check Box 108">
              <controlPr defaultSize="0" autoFill="0" autoLine="0" autoPict="0" altText="Check box">
                <anchor moveWithCells="1">
                  <from>
                    <xdr:col>11</xdr:col>
                    <xdr:colOff>209550</xdr:colOff>
                    <xdr:row>40</xdr:row>
                    <xdr:rowOff>19050</xdr:rowOff>
                  </from>
                  <to>
                    <xdr:col>11</xdr:col>
                    <xdr:colOff>542925</xdr:colOff>
                    <xdr:row>41</xdr:row>
                    <xdr:rowOff>0</xdr:rowOff>
                  </to>
                </anchor>
              </controlPr>
            </control>
          </mc:Choice>
        </mc:AlternateContent>
        <mc:AlternateContent xmlns:mc="http://schemas.openxmlformats.org/markup-compatibility/2006">
          <mc:Choice Requires="x14">
            <control shapeId="3181" r:id="rId112" name="Check Box 109">
              <controlPr defaultSize="0" autoFill="0" autoLine="0" autoPict="0" altText="Check box">
                <anchor moveWithCells="1">
                  <from>
                    <xdr:col>11</xdr:col>
                    <xdr:colOff>209550</xdr:colOff>
                    <xdr:row>41</xdr:row>
                    <xdr:rowOff>19050</xdr:rowOff>
                  </from>
                  <to>
                    <xdr:col>11</xdr:col>
                    <xdr:colOff>542925</xdr:colOff>
                    <xdr:row>42</xdr:row>
                    <xdr:rowOff>0</xdr:rowOff>
                  </to>
                </anchor>
              </controlPr>
            </control>
          </mc:Choice>
        </mc:AlternateContent>
        <mc:AlternateContent xmlns:mc="http://schemas.openxmlformats.org/markup-compatibility/2006">
          <mc:Choice Requires="x14">
            <control shapeId="3182" r:id="rId113" name="Check Box 110">
              <controlPr defaultSize="0" autoFill="0" autoLine="0" autoPict="0" altText="Check box">
                <anchor moveWithCells="1">
                  <from>
                    <xdr:col>11</xdr:col>
                    <xdr:colOff>209550</xdr:colOff>
                    <xdr:row>42</xdr:row>
                    <xdr:rowOff>19050</xdr:rowOff>
                  </from>
                  <to>
                    <xdr:col>11</xdr:col>
                    <xdr:colOff>542925</xdr:colOff>
                    <xdr:row>43</xdr:row>
                    <xdr:rowOff>0</xdr:rowOff>
                  </to>
                </anchor>
              </controlPr>
            </control>
          </mc:Choice>
        </mc:AlternateContent>
        <mc:AlternateContent xmlns:mc="http://schemas.openxmlformats.org/markup-compatibility/2006">
          <mc:Choice Requires="x14">
            <control shapeId="3183" r:id="rId114" name="Check Box 111">
              <controlPr defaultSize="0" autoFill="0" autoLine="0" autoPict="0" altText="Check box">
                <anchor moveWithCells="1">
                  <from>
                    <xdr:col>10</xdr:col>
                    <xdr:colOff>209550</xdr:colOff>
                    <xdr:row>42</xdr:row>
                    <xdr:rowOff>228600</xdr:rowOff>
                  </from>
                  <to>
                    <xdr:col>10</xdr:col>
                    <xdr:colOff>542925</xdr:colOff>
                    <xdr:row>43</xdr:row>
                    <xdr:rowOff>209550</xdr:rowOff>
                  </to>
                </anchor>
              </controlPr>
            </control>
          </mc:Choice>
        </mc:AlternateContent>
        <mc:AlternateContent xmlns:mc="http://schemas.openxmlformats.org/markup-compatibility/2006">
          <mc:Choice Requires="x14">
            <control shapeId="3184" r:id="rId115" name="Check Box 112">
              <controlPr defaultSize="0" autoFill="0" autoLine="0" autoPict="0" altText="Check box">
                <anchor moveWithCells="1">
                  <from>
                    <xdr:col>10</xdr:col>
                    <xdr:colOff>219075</xdr:colOff>
                    <xdr:row>43</xdr:row>
                    <xdr:rowOff>238125</xdr:rowOff>
                  </from>
                  <to>
                    <xdr:col>10</xdr:col>
                    <xdr:colOff>552450</xdr:colOff>
                    <xdr:row>44</xdr:row>
                    <xdr:rowOff>219075</xdr:rowOff>
                  </to>
                </anchor>
              </controlPr>
            </control>
          </mc:Choice>
        </mc:AlternateContent>
        <mc:AlternateContent xmlns:mc="http://schemas.openxmlformats.org/markup-compatibility/2006">
          <mc:Choice Requires="x14">
            <control shapeId="3185" r:id="rId116" name="Check Box 113">
              <controlPr defaultSize="0" autoFill="0" autoLine="0" autoPict="0" altText="Check box">
                <anchor moveWithCells="1">
                  <from>
                    <xdr:col>11</xdr:col>
                    <xdr:colOff>209550</xdr:colOff>
                    <xdr:row>42</xdr:row>
                    <xdr:rowOff>228600</xdr:rowOff>
                  </from>
                  <to>
                    <xdr:col>11</xdr:col>
                    <xdr:colOff>542925</xdr:colOff>
                    <xdr:row>43</xdr:row>
                    <xdr:rowOff>209550</xdr:rowOff>
                  </to>
                </anchor>
              </controlPr>
            </control>
          </mc:Choice>
        </mc:AlternateContent>
        <mc:AlternateContent xmlns:mc="http://schemas.openxmlformats.org/markup-compatibility/2006">
          <mc:Choice Requires="x14">
            <control shapeId="3186" r:id="rId117" name="Check Box 114">
              <controlPr defaultSize="0" autoFill="0" autoLine="0" autoPict="0" altText="Check box">
                <anchor moveWithCells="1">
                  <from>
                    <xdr:col>11</xdr:col>
                    <xdr:colOff>219075</xdr:colOff>
                    <xdr:row>43</xdr:row>
                    <xdr:rowOff>238125</xdr:rowOff>
                  </from>
                  <to>
                    <xdr:col>11</xdr:col>
                    <xdr:colOff>552450</xdr:colOff>
                    <xdr:row>44</xdr:row>
                    <xdr:rowOff>219075</xdr:rowOff>
                  </to>
                </anchor>
              </controlPr>
            </control>
          </mc:Choice>
        </mc:AlternateContent>
        <mc:AlternateContent xmlns:mc="http://schemas.openxmlformats.org/markup-compatibility/2006">
          <mc:Choice Requires="x14">
            <control shapeId="3187" r:id="rId118" name="Check Box 115">
              <controlPr defaultSize="0" autoFill="0" autoLine="0" autoPict="0" altText="Check box">
                <anchor moveWithCells="1">
                  <from>
                    <xdr:col>10</xdr:col>
                    <xdr:colOff>209550</xdr:colOff>
                    <xdr:row>5</xdr:row>
                    <xdr:rowOff>190500</xdr:rowOff>
                  </from>
                  <to>
                    <xdr:col>10</xdr:col>
                    <xdr:colOff>542925</xdr:colOff>
                    <xdr:row>6</xdr:row>
                    <xdr:rowOff>209550</xdr:rowOff>
                  </to>
                </anchor>
              </controlPr>
            </control>
          </mc:Choice>
        </mc:AlternateContent>
        <mc:AlternateContent xmlns:mc="http://schemas.openxmlformats.org/markup-compatibility/2006">
          <mc:Choice Requires="x14">
            <control shapeId="3188" r:id="rId119" name="Check Box 116">
              <controlPr defaultSize="0" autoFill="0" autoLine="0" autoPict="0" altText="Check box">
                <anchor moveWithCells="1">
                  <from>
                    <xdr:col>11</xdr:col>
                    <xdr:colOff>209550</xdr:colOff>
                    <xdr:row>5</xdr:row>
                    <xdr:rowOff>190500</xdr:rowOff>
                  </from>
                  <to>
                    <xdr:col>11</xdr:col>
                    <xdr:colOff>542925</xdr:colOff>
                    <xdr:row>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1"/>
  <sheetViews>
    <sheetView workbookViewId="0">
      <selection activeCell="C38" sqref="C38"/>
    </sheetView>
  </sheetViews>
  <sheetFormatPr defaultRowHeight="15" x14ac:dyDescent="0.25"/>
  <cols>
    <col min="1" max="1" width="5.85546875" customWidth="1"/>
    <col min="2" max="2" width="59.42578125" customWidth="1"/>
    <col min="3" max="3" width="19.5703125" customWidth="1"/>
  </cols>
  <sheetData>
    <row r="1" spans="1:3" ht="20.25" x14ac:dyDescent="0.25">
      <c r="A1" s="112" t="s">
        <v>48</v>
      </c>
      <c r="B1" s="112"/>
      <c r="C1" s="112"/>
    </row>
    <row r="2" spans="1:3" ht="15.75" x14ac:dyDescent="0.25">
      <c r="A2" s="141" t="s">
        <v>49</v>
      </c>
      <c r="B2" s="141"/>
      <c r="C2" s="141"/>
    </row>
    <row r="3" spans="1:3" ht="26.25" customHeight="1" thickBot="1" x14ac:dyDescent="0.3">
      <c r="A3" s="144" t="s">
        <v>50</v>
      </c>
      <c r="B3" s="144"/>
      <c r="C3" s="144"/>
    </row>
    <row r="4" spans="1:3" ht="12.75" customHeight="1" thickBot="1" x14ac:dyDescent="0.3">
      <c r="A4" s="34" t="s">
        <v>51</v>
      </c>
      <c r="B4" s="35" t="s">
        <v>52</v>
      </c>
      <c r="C4" s="36" t="s">
        <v>53</v>
      </c>
    </row>
    <row r="5" spans="1:3" ht="12.75" customHeight="1" thickBot="1" x14ac:dyDescent="0.3">
      <c r="A5" s="6">
        <v>1</v>
      </c>
      <c r="B5" s="85"/>
      <c r="C5" s="87">
        <v>0</v>
      </c>
    </row>
    <row r="6" spans="1:3" ht="12.75" customHeight="1" thickBot="1" x14ac:dyDescent="0.3">
      <c r="A6" s="6">
        <v>2</v>
      </c>
      <c r="B6" s="85"/>
      <c r="C6" s="87">
        <v>0</v>
      </c>
    </row>
    <row r="7" spans="1:3" ht="12.75" customHeight="1" thickBot="1" x14ac:dyDescent="0.3">
      <c r="A7" s="6">
        <v>3</v>
      </c>
      <c r="B7" s="85" t="s">
        <v>21</v>
      </c>
      <c r="C7" s="87">
        <v>0</v>
      </c>
    </row>
    <row r="8" spans="1:3" ht="12.75" customHeight="1" thickBot="1" x14ac:dyDescent="0.3">
      <c r="A8" s="6">
        <v>4</v>
      </c>
      <c r="B8" s="85" t="s">
        <v>21</v>
      </c>
      <c r="C8" s="87">
        <v>0</v>
      </c>
    </row>
    <row r="9" spans="1:3" ht="12.75" customHeight="1" thickBot="1" x14ac:dyDescent="0.3">
      <c r="A9" s="6">
        <v>5</v>
      </c>
      <c r="B9" s="85" t="s">
        <v>21</v>
      </c>
      <c r="C9" s="87">
        <v>0</v>
      </c>
    </row>
    <row r="10" spans="1:3" ht="12.75" customHeight="1" thickBot="1" x14ac:dyDescent="0.3">
      <c r="A10" s="6">
        <v>6</v>
      </c>
      <c r="B10" s="85" t="s">
        <v>21</v>
      </c>
      <c r="C10" s="87">
        <v>0</v>
      </c>
    </row>
    <row r="11" spans="1:3" ht="12.75" customHeight="1" thickBot="1" x14ac:dyDescent="0.3">
      <c r="A11" s="6">
        <v>7</v>
      </c>
      <c r="B11" s="85" t="s">
        <v>21</v>
      </c>
      <c r="C11" s="87">
        <v>0</v>
      </c>
    </row>
    <row r="12" spans="1:3" ht="12.75" customHeight="1" thickBot="1" x14ac:dyDescent="0.3">
      <c r="A12" s="6">
        <v>8</v>
      </c>
      <c r="B12" s="85" t="s">
        <v>21</v>
      </c>
      <c r="C12" s="87">
        <v>0</v>
      </c>
    </row>
    <row r="13" spans="1:3" ht="12.75" customHeight="1" thickBot="1" x14ac:dyDescent="0.3">
      <c r="A13" s="6">
        <v>9</v>
      </c>
      <c r="B13" s="85" t="s">
        <v>21</v>
      </c>
      <c r="C13" s="87">
        <v>0</v>
      </c>
    </row>
    <row r="14" spans="1:3" ht="12.75" customHeight="1" thickBot="1" x14ac:dyDescent="0.3">
      <c r="A14" s="6">
        <v>10</v>
      </c>
      <c r="B14" s="85" t="s">
        <v>21</v>
      </c>
      <c r="C14" s="87">
        <v>0</v>
      </c>
    </row>
    <row r="15" spans="1:3" ht="12.75" customHeight="1" thickBot="1" x14ac:dyDescent="0.3">
      <c r="A15" s="142" t="s">
        <v>54</v>
      </c>
      <c r="B15" s="143"/>
      <c r="C15" s="37">
        <f>SUM(C5:C14)</f>
        <v>0</v>
      </c>
    </row>
    <row r="16" spans="1:3" ht="26.25" customHeight="1" thickBot="1" x14ac:dyDescent="0.3">
      <c r="A16" s="145" t="s">
        <v>55</v>
      </c>
      <c r="B16" s="145"/>
      <c r="C16" s="145"/>
    </row>
    <row r="17" spans="1:3" ht="12.75" customHeight="1" thickBot="1" x14ac:dyDescent="0.3">
      <c r="A17" s="34" t="s">
        <v>51</v>
      </c>
      <c r="B17" s="35" t="s">
        <v>52</v>
      </c>
      <c r="C17" s="36" t="s">
        <v>53</v>
      </c>
    </row>
    <row r="18" spans="1:3" ht="12.75" customHeight="1" thickBot="1" x14ac:dyDescent="0.3">
      <c r="A18" s="6">
        <v>1</v>
      </c>
      <c r="B18" s="85" t="s">
        <v>21</v>
      </c>
      <c r="C18" s="87">
        <v>0</v>
      </c>
    </row>
    <row r="19" spans="1:3" ht="12.75" customHeight="1" thickBot="1" x14ac:dyDescent="0.3">
      <c r="A19" s="6">
        <v>2</v>
      </c>
      <c r="B19" s="85" t="s">
        <v>21</v>
      </c>
      <c r="C19" s="87">
        <v>0</v>
      </c>
    </row>
    <row r="20" spans="1:3" ht="12.75" customHeight="1" thickBot="1" x14ac:dyDescent="0.3">
      <c r="A20" s="6">
        <v>3</v>
      </c>
      <c r="B20" s="85" t="s">
        <v>21</v>
      </c>
      <c r="C20" s="87">
        <v>0</v>
      </c>
    </row>
    <row r="21" spans="1:3" ht="12.75" customHeight="1" thickBot="1" x14ac:dyDescent="0.3">
      <c r="A21" s="6">
        <v>4</v>
      </c>
      <c r="B21" s="85" t="s">
        <v>21</v>
      </c>
      <c r="C21" s="87">
        <v>0</v>
      </c>
    </row>
    <row r="22" spans="1:3" ht="12.75" customHeight="1" thickBot="1" x14ac:dyDescent="0.3">
      <c r="A22" s="6">
        <v>5</v>
      </c>
      <c r="B22" s="85" t="s">
        <v>21</v>
      </c>
      <c r="C22" s="87">
        <v>0</v>
      </c>
    </row>
    <row r="23" spans="1:3" ht="12.75" customHeight="1" thickBot="1" x14ac:dyDescent="0.3">
      <c r="A23" s="6">
        <v>6</v>
      </c>
      <c r="B23" s="85" t="s">
        <v>21</v>
      </c>
      <c r="C23" s="87">
        <v>0</v>
      </c>
    </row>
    <row r="24" spans="1:3" ht="12.75" customHeight="1" thickBot="1" x14ac:dyDescent="0.3">
      <c r="A24" s="6">
        <v>7</v>
      </c>
      <c r="B24" s="85" t="s">
        <v>21</v>
      </c>
      <c r="C24" s="87">
        <v>0</v>
      </c>
    </row>
    <row r="25" spans="1:3" ht="12.75" customHeight="1" thickBot="1" x14ac:dyDescent="0.3">
      <c r="A25" s="6">
        <v>8</v>
      </c>
      <c r="B25" s="85" t="s">
        <v>21</v>
      </c>
      <c r="C25" s="87">
        <v>0</v>
      </c>
    </row>
    <row r="26" spans="1:3" ht="12.75" customHeight="1" thickBot="1" x14ac:dyDescent="0.3">
      <c r="A26" s="6">
        <v>9</v>
      </c>
      <c r="B26" s="85" t="s">
        <v>21</v>
      </c>
      <c r="C26" s="87">
        <v>0</v>
      </c>
    </row>
    <row r="27" spans="1:3" ht="12.75" customHeight="1" thickBot="1" x14ac:dyDescent="0.3">
      <c r="A27" s="6">
        <v>10</v>
      </c>
      <c r="B27" s="85" t="s">
        <v>21</v>
      </c>
      <c r="C27" s="87">
        <v>0</v>
      </c>
    </row>
    <row r="28" spans="1:3" ht="12.75" customHeight="1" thickBot="1" x14ac:dyDescent="0.3">
      <c r="A28" s="142" t="s">
        <v>54</v>
      </c>
      <c r="B28" s="143"/>
      <c r="C28" s="37">
        <f>SUM(C18:C27)</f>
        <v>0</v>
      </c>
    </row>
    <row r="29" spans="1:3" ht="26.25" customHeight="1" thickBot="1" x14ac:dyDescent="0.3">
      <c r="A29" s="145" t="s">
        <v>56</v>
      </c>
      <c r="B29" s="145"/>
      <c r="C29" s="145"/>
    </row>
    <row r="30" spans="1:3" ht="12.75" customHeight="1" thickBot="1" x14ac:dyDescent="0.3">
      <c r="A30" s="34" t="s">
        <v>51</v>
      </c>
      <c r="B30" s="35" t="s">
        <v>52</v>
      </c>
      <c r="C30" s="36" t="s">
        <v>53</v>
      </c>
    </row>
    <row r="31" spans="1:3" ht="12.75" customHeight="1" thickBot="1" x14ac:dyDescent="0.3">
      <c r="A31" s="6">
        <v>1</v>
      </c>
      <c r="B31" s="86" t="s">
        <v>57</v>
      </c>
      <c r="C31" s="87">
        <v>0</v>
      </c>
    </row>
    <row r="32" spans="1:3" ht="12.75" customHeight="1" thickBot="1" x14ac:dyDescent="0.3">
      <c r="A32" s="6">
        <v>2</v>
      </c>
      <c r="B32" s="86" t="s">
        <v>58</v>
      </c>
      <c r="C32" s="87">
        <v>0</v>
      </c>
    </row>
    <row r="33" spans="1:3" ht="12.75" customHeight="1" thickBot="1" x14ac:dyDescent="0.3">
      <c r="A33" s="6">
        <v>3</v>
      </c>
      <c r="B33" s="86" t="s">
        <v>59</v>
      </c>
      <c r="C33" s="87">
        <v>0</v>
      </c>
    </row>
    <row r="34" spans="1:3" ht="12.75" customHeight="1" thickBot="1" x14ac:dyDescent="0.3">
      <c r="A34" s="6">
        <v>4</v>
      </c>
      <c r="B34" s="85" t="s">
        <v>21</v>
      </c>
      <c r="C34" s="87">
        <v>0</v>
      </c>
    </row>
    <row r="35" spans="1:3" ht="12.75" customHeight="1" thickBot="1" x14ac:dyDescent="0.3">
      <c r="A35" s="6">
        <v>5</v>
      </c>
      <c r="B35" s="85" t="s">
        <v>21</v>
      </c>
      <c r="C35" s="87">
        <v>0</v>
      </c>
    </row>
    <row r="36" spans="1:3" ht="12.75" customHeight="1" thickBot="1" x14ac:dyDescent="0.3">
      <c r="A36" s="6">
        <v>6</v>
      </c>
      <c r="B36" s="85" t="s">
        <v>21</v>
      </c>
      <c r="C36" s="87">
        <v>0</v>
      </c>
    </row>
    <row r="37" spans="1:3" ht="12.75" customHeight="1" thickBot="1" x14ac:dyDescent="0.3">
      <c r="A37" s="6">
        <v>7</v>
      </c>
      <c r="B37" s="85" t="s">
        <v>21</v>
      </c>
      <c r="C37" s="87">
        <v>0</v>
      </c>
    </row>
    <row r="38" spans="1:3" ht="12.75" customHeight="1" thickBot="1" x14ac:dyDescent="0.3">
      <c r="A38" s="6">
        <v>8</v>
      </c>
      <c r="B38" s="85" t="s">
        <v>21</v>
      </c>
      <c r="C38" s="87">
        <v>0</v>
      </c>
    </row>
    <row r="39" spans="1:3" ht="12.75" customHeight="1" thickBot="1" x14ac:dyDescent="0.3">
      <c r="A39" s="6">
        <v>9</v>
      </c>
      <c r="B39" s="85" t="s">
        <v>21</v>
      </c>
      <c r="C39" s="87">
        <v>0</v>
      </c>
    </row>
    <row r="40" spans="1:3" ht="12.75" customHeight="1" thickBot="1" x14ac:dyDescent="0.3">
      <c r="A40" s="6">
        <v>10</v>
      </c>
      <c r="B40" s="85" t="s">
        <v>21</v>
      </c>
      <c r="C40" s="87">
        <v>0</v>
      </c>
    </row>
    <row r="41" spans="1:3" ht="12.75" customHeight="1" thickBot="1" x14ac:dyDescent="0.3">
      <c r="A41" s="142" t="s">
        <v>54</v>
      </c>
      <c r="B41" s="143"/>
      <c r="C41" s="37">
        <f>SUM(C31:C40)</f>
        <v>0</v>
      </c>
    </row>
  </sheetData>
  <sheetProtection algorithmName="SHA-512" hashValue="A+daTR9GQn+/cGDcWgZbRIBsqimlzOeFFVrTqlS+jfnpbURfnmrib/a+zjI5HPDUfmU89vLFrjQaZ5CoMEutvg==" saltValue="lxWW26o1wugpSYgEUMEABg==" spinCount="100000" sheet="1" objects="1" scenarios="1"/>
  <mergeCells count="8">
    <mergeCell ref="A1:C1"/>
    <mergeCell ref="A2:C2"/>
    <mergeCell ref="A15:B15"/>
    <mergeCell ref="A28:B28"/>
    <mergeCell ref="A41:B41"/>
    <mergeCell ref="A3:C3"/>
    <mergeCell ref="A16:C16"/>
    <mergeCell ref="A29:C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40"/>
  <sheetViews>
    <sheetView topLeftCell="A10" workbookViewId="0">
      <selection activeCell="G36" sqref="G36"/>
    </sheetView>
  </sheetViews>
  <sheetFormatPr defaultRowHeight="15" x14ac:dyDescent="0.25"/>
  <cols>
    <col min="1" max="1" width="19.140625" customWidth="1"/>
    <col min="2" max="2" width="17.140625" customWidth="1"/>
    <col min="3" max="3" width="5.7109375" customWidth="1"/>
    <col min="4" max="4" width="17.140625" customWidth="1"/>
    <col min="5" max="5" width="5.7109375" customWidth="1"/>
    <col min="6" max="7" width="17.140625" customWidth="1"/>
  </cols>
  <sheetData>
    <row r="1" spans="1:7" ht="20.25" x14ac:dyDescent="0.25">
      <c r="A1" s="112" t="s">
        <v>60</v>
      </c>
      <c r="B1" s="112"/>
      <c r="C1" s="112"/>
      <c r="D1" s="112"/>
      <c r="E1" s="112"/>
      <c r="F1" s="112"/>
      <c r="G1" s="112"/>
    </row>
    <row r="2" spans="1:7" ht="18.75" x14ac:dyDescent="0.25">
      <c r="A2" s="140" t="s">
        <v>61</v>
      </c>
      <c r="B2" s="140"/>
      <c r="C2" s="140"/>
      <c r="D2" s="140"/>
      <c r="E2" s="140"/>
      <c r="F2" s="140"/>
      <c r="G2" s="140"/>
    </row>
    <row r="3" spans="1:7" x14ac:dyDescent="0.25">
      <c r="A3" s="113" t="s">
        <v>1</v>
      </c>
      <c r="B3" s="113"/>
      <c r="C3" s="113"/>
      <c r="D3" s="113"/>
      <c r="E3" s="113"/>
      <c r="F3" s="113"/>
      <c r="G3" s="113"/>
    </row>
    <row r="4" spans="1:7" x14ac:dyDescent="0.25">
      <c r="A4" s="113" t="s">
        <v>62</v>
      </c>
      <c r="B4" s="113"/>
      <c r="C4" s="113"/>
      <c r="D4" s="113"/>
      <c r="E4" s="113"/>
      <c r="F4" s="113"/>
      <c r="G4" s="113"/>
    </row>
    <row r="5" spans="1:7" ht="15.75" thickBot="1" x14ac:dyDescent="0.3">
      <c r="A5" s="114" t="s">
        <v>63</v>
      </c>
      <c r="B5" s="114"/>
      <c r="C5" s="114"/>
      <c r="D5" s="114"/>
      <c r="E5" s="114"/>
      <c r="F5" s="114"/>
      <c r="G5" s="114"/>
    </row>
    <row r="6" spans="1:7" x14ac:dyDescent="0.25">
      <c r="A6" s="148" t="s">
        <v>64</v>
      </c>
      <c r="B6" s="19" t="s">
        <v>65</v>
      </c>
      <c r="C6" s="146"/>
      <c r="D6" s="146" t="s">
        <v>66</v>
      </c>
      <c r="E6" s="146"/>
      <c r="F6" s="146" t="s">
        <v>38</v>
      </c>
      <c r="G6" s="146"/>
    </row>
    <row r="7" spans="1:7" ht="15.75" thickBot="1" x14ac:dyDescent="0.3">
      <c r="A7" s="149"/>
      <c r="B7" s="20" t="s">
        <v>67</v>
      </c>
      <c r="C7" s="147"/>
      <c r="D7" s="147"/>
      <c r="E7" s="147"/>
      <c r="F7" s="147"/>
      <c r="G7" s="147"/>
    </row>
    <row r="8" spans="1:7" ht="15.75" thickBot="1" x14ac:dyDescent="0.3">
      <c r="A8" s="24" t="s">
        <v>68</v>
      </c>
      <c r="B8" s="79">
        <v>0</v>
      </c>
      <c r="C8" s="7" t="s">
        <v>69</v>
      </c>
      <c r="D8" s="80">
        <v>0</v>
      </c>
      <c r="E8" s="7" t="s">
        <v>70</v>
      </c>
      <c r="F8" s="38">
        <f>B8*D8</f>
        <v>0</v>
      </c>
      <c r="G8" s="8"/>
    </row>
    <row r="9" spans="1:7" ht="15.75" thickBot="1" x14ac:dyDescent="0.3">
      <c r="A9" s="24" t="s">
        <v>71</v>
      </c>
      <c r="B9" s="79">
        <v>0</v>
      </c>
      <c r="C9" s="7" t="s">
        <v>69</v>
      </c>
      <c r="D9" s="80">
        <v>0</v>
      </c>
      <c r="E9" s="7" t="s">
        <v>70</v>
      </c>
      <c r="F9" s="38">
        <f t="shared" ref="F9:F15" si="0">B9*D9</f>
        <v>0</v>
      </c>
      <c r="G9" s="8"/>
    </row>
    <row r="10" spans="1:7" ht="15.75" thickBot="1" x14ac:dyDescent="0.3">
      <c r="A10" s="24" t="s">
        <v>72</v>
      </c>
      <c r="B10" s="79">
        <v>0</v>
      </c>
      <c r="C10" s="7" t="s">
        <v>69</v>
      </c>
      <c r="D10" s="80">
        <v>0</v>
      </c>
      <c r="E10" s="7" t="s">
        <v>70</v>
      </c>
      <c r="F10" s="38">
        <f t="shared" si="0"/>
        <v>0</v>
      </c>
      <c r="G10" s="8"/>
    </row>
    <row r="11" spans="1:7" ht="15.75" thickBot="1" x14ac:dyDescent="0.3">
      <c r="A11" s="24" t="s">
        <v>73</v>
      </c>
      <c r="B11" s="79">
        <v>0</v>
      </c>
      <c r="C11" s="7" t="s">
        <v>69</v>
      </c>
      <c r="D11" s="80">
        <v>0</v>
      </c>
      <c r="E11" s="7" t="s">
        <v>70</v>
      </c>
      <c r="F11" s="38">
        <f t="shared" si="0"/>
        <v>0</v>
      </c>
      <c r="G11" s="8"/>
    </row>
    <row r="12" spans="1:7" ht="15.75" thickBot="1" x14ac:dyDescent="0.3">
      <c r="A12" s="24" t="s">
        <v>74</v>
      </c>
      <c r="B12" s="79">
        <v>0</v>
      </c>
      <c r="C12" s="7" t="s">
        <v>69</v>
      </c>
      <c r="D12" s="80">
        <v>0</v>
      </c>
      <c r="E12" s="7" t="s">
        <v>70</v>
      </c>
      <c r="F12" s="38">
        <f t="shared" si="0"/>
        <v>0</v>
      </c>
      <c r="G12" s="8"/>
    </row>
    <row r="13" spans="1:7" ht="15.75" thickBot="1" x14ac:dyDescent="0.3">
      <c r="A13" s="24" t="s">
        <v>75</v>
      </c>
      <c r="B13" s="79">
        <v>0</v>
      </c>
      <c r="C13" s="7" t="s">
        <v>69</v>
      </c>
      <c r="D13" s="80">
        <v>0</v>
      </c>
      <c r="E13" s="7" t="s">
        <v>70</v>
      </c>
      <c r="F13" s="38">
        <f t="shared" si="0"/>
        <v>0</v>
      </c>
      <c r="G13" s="8"/>
    </row>
    <row r="14" spans="1:7" ht="15.75" thickBot="1" x14ac:dyDescent="0.3">
      <c r="A14" s="24" t="s">
        <v>76</v>
      </c>
      <c r="B14" s="79">
        <v>0</v>
      </c>
      <c r="C14" s="7" t="s">
        <v>69</v>
      </c>
      <c r="D14" s="80">
        <v>0</v>
      </c>
      <c r="E14" s="7" t="s">
        <v>70</v>
      </c>
      <c r="F14" s="38">
        <f t="shared" si="0"/>
        <v>0</v>
      </c>
      <c r="G14" s="8"/>
    </row>
    <row r="15" spans="1:7" ht="15.75" thickBot="1" x14ac:dyDescent="0.3">
      <c r="A15" s="24" t="s">
        <v>77</v>
      </c>
      <c r="B15" s="84">
        <v>0</v>
      </c>
      <c r="C15" s="7" t="s">
        <v>69</v>
      </c>
      <c r="D15" s="80">
        <v>0</v>
      </c>
      <c r="E15" s="7" t="s">
        <v>70</v>
      </c>
      <c r="F15" s="38">
        <f t="shared" si="0"/>
        <v>0</v>
      </c>
      <c r="G15" s="9"/>
    </row>
    <row r="16" spans="1:7" ht="15.75" thickBot="1" x14ac:dyDescent="0.3">
      <c r="A16" s="2" t="s">
        <v>78</v>
      </c>
      <c r="B16" s="40">
        <f>SUM(B8:B15)</f>
        <v>0</v>
      </c>
      <c r="C16" s="10"/>
      <c r="D16" s="11"/>
      <c r="E16" s="7"/>
      <c r="F16" s="11"/>
      <c r="G16" s="38">
        <f>SUM(F8:F15)</f>
        <v>0</v>
      </c>
    </row>
    <row r="17" spans="1:7" ht="15.75" thickBot="1" x14ac:dyDescent="0.3">
      <c r="A17" s="150" t="s">
        <v>79</v>
      </c>
      <c r="B17" s="150"/>
      <c r="C17" s="150"/>
      <c r="D17" s="150"/>
      <c r="E17" s="150"/>
      <c r="F17" s="150"/>
      <c r="G17" s="150"/>
    </row>
    <row r="18" spans="1:7" ht="15.75" thickBot="1" x14ac:dyDescent="0.3">
      <c r="A18" s="24" t="s">
        <v>68</v>
      </c>
      <c r="B18" s="79">
        <v>24465.56</v>
      </c>
      <c r="C18" s="7" t="s">
        <v>69</v>
      </c>
      <c r="D18" s="80">
        <v>3</v>
      </c>
      <c r="E18" s="7" t="s">
        <v>70</v>
      </c>
      <c r="F18" s="38">
        <f t="shared" ref="F18:F25" si="1">B18*D18</f>
        <v>73396.680000000008</v>
      </c>
      <c r="G18" s="8"/>
    </row>
    <row r="19" spans="1:7" ht="15.75" thickBot="1" x14ac:dyDescent="0.3">
      <c r="A19" s="24" t="s">
        <v>71</v>
      </c>
      <c r="B19" s="79">
        <v>20517</v>
      </c>
      <c r="C19" s="7" t="s">
        <v>69</v>
      </c>
      <c r="D19" s="80">
        <v>3.25</v>
      </c>
      <c r="E19" s="7" t="s">
        <v>70</v>
      </c>
      <c r="F19" s="38">
        <f t="shared" si="1"/>
        <v>66680.25</v>
      </c>
      <c r="G19" s="8"/>
    </row>
    <row r="20" spans="1:7" ht="15.75" thickBot="1" x14ac:dyDescent="0.3">
      <c r="A20" s="24" t="s">
        <v>72</v>
      </c>
      <c r="B20" s="79">
        <v>2336</v>
      </c>
      <c r="C20" s="7" t="s">
        <v>69</v>
      </c>
      <c r="D20" s="80">
        <v>3.75</v>
      </c>
      <c r="E20" s="7" t="s">
        <v>70</v>
      </c>
      <c r="F20" s="38">
        <f t="shared" si="1"/>
        <v>8760</v>
      </c>
      <c r="G20" s="8"/>
    </row>
    <row r="21" spans="1:7" ht="15.75" thickBot="1" x14ac:dyDescent="0.3">
      <c r="A21" s="24" t="s">
        <v>73</v>
      </c>
      <c r="B21" s="79">
        <v>0</v>
      </c>
      <c r="C21" s="7" t="s">
        <v>69</v>
      </c>
      <c r="D21" s="80">
        <v>0</v>
      </c>
      <c r="E21" s="7" t="s">
        <v>70</v>
      </c>
      <c r="F21" s="38">
        <f t="shared" si="1"/>
        <v>0</v>
      </c>
      <c r="G21" s="8"/>
    </row>
    <row r="22" spans="1:7" ht="15.75" thickBot="1" x14ac:dyDescent="0.3">
      <c r="A22" s="24" t="s">
        <v>74</v>
      </c>
      <c r="B22" s="79">
        <v>0</v>
      </c>
      <c r="C22" s="7" t="s">
        <v>69</v>
      </c>
      <c r="D22" s="80">
        <v>0</v>
      </c>
      <c r="E22" s="7" t="s">
        <v>70</v>
      </c>
      <c r="F22" s="38">
        <f t="shared" si="1"/>
        <v>0</v>
      </c>
      <c r="G22" s="8"/>
    </row>
    <row r="23" spans="1:7" ht="15.75" thickBot="1" x14ac:dyDescent="0.3">
      <c r="A23" s="24" t="s">
        <v>75</v>
      </c>
      <c r="B23" s="79">
        <v>0</v>
      </c>
      <c r="C23" s="7" t="s">
        <v>69</v>
      </c>
      <c r="D23" s="80">
        <v>0</v>
      </c>
      <c r="E23" s="7" t="s">
        <v>70</v>
      </c>
      <c r="F23" s="38">
        <f t="shared" si="1"/>
        <v>0</v>
      </c>
      <c r="G23" s="8"/>
    </row>
    <row r="24" spans="1:7" ht="15.75" thickBot="1" x14ac:dyDescent="0.3">
      <c r="A24" s="24" t="s">
        <v>76</v>
      </c>
      <c r="B24" s="79">
        <v>405.63283000000001</v>
      </c>
      <c r="C24" s="7" t="s">
        <v>69</v>
      </c>
      <c r="D24" s="80">
        <v>0.4</v>
      </c>
      <c r="E24" s="7" t="s">
        <v>70</v>
      </c>
      <c r="F24" s="38">
        <f t="shared" si="1"/>
        <v>162.25313200000002</v>
      </c>
      <c r="G24" s="8"/>
    </row>
    <row r="25" spans="1:7" ht="15.75" thickBot="1" x14ac:dyDescent="0.3">
      <c r="A25" s="24" t="s">
        <v>77</v>
      </c>
      <c r="B25" s="79">
        <v>293.8</v>
      </c>
      <c r="C25" s="7" t="s">
        <v>69</v>
      </c>
      <c r="D25" s="80">
        <v>4.05</v>
      </c>
      <c r="E25" s="7" t="s">
        <v>70</v>
      </c>
      <c r="F25" s="38">
        <f t="shared" si="1"/>
        <v>1189.8900000000001</v>
      </c>
      <c r="G25" s="9"/>
    </row>
    <row r="26" spans="1:7" ht="21" customHeight="1" thickBot="1" x14ac:dyDescent="0.3">
      <c r="A26" s="2" t="s">
        <v>80</v>
      </c>
      <c r="B26" s="40">
        <f>SUM(B18:B25)</f>
        <v>48017.992830000003</v>
      </c>
      <c r="C26" s="10"/>
      <c r="D26" s="11"/>
      <c r="E26" s="7"/>
      <c r="F26" s="9"/>
      <c r="G26" s="38">
        <f>SUM(F18:F25)</f>
        <v>150189.07313200002</v>
      </c>
    </row>
    <row r="27" spans="1:7" ht="15.75" thickBot="1" x14ac:dyDescent="0.3">
      <c r="A27" s="150" t="s">
        <v>81</v>
      </c>
      <c r="B27" s="150"/>
      <c r="C27" s="150"/>
      <c r="D27" s="150"/>
      <c r="E27" s="150"/>
      <c r="F27" s="150"/>
      <c r="G27" s="150"/>
    </row>
    <row r="28" spans="1:7" ht="15.75" thickBot="1" x14ac:dyDescent="0.3">
      <c r="A28" s="24" t="s">
        <v>82</v>
      </c>
      <c r="B28" s="79">
        <v>0</v>
      </c>
      <c r="C28" s="7" t="s">
        <v>69</v>
      </c>
      <c r="D28" s="80">
        <v>0</v>
      </c>
      <c r="E28" s="7" t="s">
        <v>70</v>
      </c>
      <c r="F28" s="38">
        <f t="shared" ref="F28:F30" si="2">B28*D28</f>
        <v>0</v>
      </c>
      <c r="G28" s="8"/>
    </row>
    <row r="29" spans="1:7" ht="15.75" thickBot="1" x14ac:dyDescent="0.3">
      <c r="A29" s="24" t="s">
        <v>76</v>
      </c>
      <c r="B29" s="79">
        <v>0</v>
      </c>
      <c r="C29" s="7" t="s">
        <v>69</v>
      </c>
      <c r="D29" s="80">
        <v>0</v>
      </c>
      <c r="E29" s="7" t="s">
        <v>70</v>
      </c>
      <c r="F29" s="38">
        <f t="shared" si="2"/>
        <v>0</v>
      </c>
      <c r="G29" s="8"/>
    </row>
    <row r="30" spans="1:7" ht="15.75" thickBot="1" x14ac:dyDescent="0.3">
      <c r="A30" s="24" t="s">
        <v>77</v>
      </c>
      <c r="B30" s="79">
        <v>0</v>
      </c>
      <c r="C30" s="7" t="s">
        <v>69</v>
      </c>
      <c r="D30" s="80">
        <v>0</v>
      </c>
      <c r="E30" s="7" t="s">
        <v>70</v>
      </c>
      <c r="F30" s="38">
        <f t="shared" si="2"/>
        <v>0</v>
      </c>
      <c r="G30" s="9"/>
    </row>
    <row r="31" spans="1:7" ht="15.75" customHeight="1" thickBot="1" x14ac:dyDescent="0.3">
      <c r="A31" s="2" t="s">
        <v>83</v>
      </c>
      <c r="B31" s="40">
        <f>SUM(B28:B30)</f>
        <v>0</v>
      </c>
      <c r="C31" s="10"/>
      <c r="D31" s="11"/>
      <c r="E31" s="7"/>
      <c r="F31" s="11"/>
      <c r="G31" s="38">
        <f>SUM(F28:F30)</f>
        <v>0</v>
      </c>
    </row>
    <row r="32" spans="1:7" ht="15.75" thickBot="1" x14ac:dyDescent="0.3">
      <c r="A32" s="150" t="s">
        <v>84</v>
      </c>
      <c r="B32" s="150"/>
      <c r="C32" s="150"/>
      <c r="D32" s="150"/>
      <c r="E32" s="150"/>
      <c r="F32" s="150"/>
      <c r="G32" s="150"/>
    </row>
    <row r="33" spans="1:7" ht="15.75" thickBot="1" x14ac:dyDescent="0.3">
      <c r="A33" s="153" t="s">
        <v>85</v>
      </c>
      <c r="B33" s="153"/>
      <c r="C33" s="153"/>
      <c r="D33" s="153"/>
      <c r="E33" s="153"/>
      <c r="F33" s="153"/>
      <c r="G33" s="99">
        <v>2569.92</v>
      </c>
    </row>
    <row r="34" spans="1:7" ht="15.75" thickBot="1" x14ac:dyDescent="0.3">
      <c r="A34" s="150" t="s">
        <v>86</v>
      </c>
      <c r="B34" s="150"/>
      <c r="C34" s="150"/>
      <c r="D34" s="150"/>
      <c r="E34" s="150"/>
      <c r="F34" s="150"/>
      <c r="G34" s="150"/>
    </row>
    <row r="35" spans="1:7" ht="15.75" thickBot="1" x14ac:dyDescent="0.3">
      <c r="A35" s="151" t="s">
        <v>87</v>
      </c>
      <c r="B35" s="151"/>
      <c r="C35" s="151"/>
      <c r="D35" s="151"/>
      <c r="E35" s="151"/>
      <c r="F35" s="152"/>
      <c r="G35" s="80">
        <f>0.1*800</f>
        <v>80</v>
      </c>
    </row>
    <row r="36" spans="1:7" ht="15.75" thickBot="1" x14ac:dyDescent="0.3">
      <c r="A36" s="151" t="s">
        <v>88</v>
      </c>
      <c r="B36" s="151"/>
      <c r="C36" s="151"/>
      <c r="D36" s="151"/>
      <c r="E36" s="151"/>
      <c r="F36" s="152"/>
      <c r="G36" s="80">
        <v>64021.84</v>
      </c>
    </row>
    <row r="37" spans="1:7" ht="15.75" thickBot="1" x14ac:dyDescent="0.3">
      <c r="A37" s="151" t="s">
        <v>89</v>
      </c>
      <c r="B37" s="151"/>
      <c r="C37" s="151"/>
      <c r="D37" s="151"/>
      <c r="E37" s="151"/>
      <c r="F37" s="152"/>
      <c r="G37" s="80">
        <v>0</v>
      </c>
    </row>
    <row r="38" spans="1:7" ht="15.75" thickBot="1" x14ac:dyDescent="0.3">
      <c r="A38" s="151" t="s">
        <v>90</v>
      </c>
      <c r="B38" s="151"/>
      <c r="C38" s="151"/>
      <c r="D38" s="151"/>
      <c r="E38" s="151"/>
      <c r="F38" s="152"/>
      <c r="G38" s="80">
        <v>0</v>
      </c>
    </row>
    <row r="39" spans="1:7" ht="15.75" thickBot="1" x14ac:dyDescent="0.3">
      <c r="A39" s="151" t="s">
        <v>91</v>
      </c>
      <c r="B39" s="151"/>
      <c r="C39" s="151"/>
      <c r="D39" s="151"/>
      <c r="E39" s="151"/>
      <c r="F39" s="152"/>
      <c r="G39" s="80">
        <v>0</v>
      </c>
    </row>
    <row r="40" spans="1:7" ht="15.75" thickBot="1" x14ac:dyDescent="0.3">
      <c r="A40" s="154" t="s">
        <v>92</v>
      </c>
      <c r="B40" s="154"/>
      <c r="C40" s="154"/>
      <c r="D40" s="154"/>
      <c r="E40" s="154"/>
      <c r="F40" s="155"/>
      <c r="G40" s="39">
        <f>SUM(G35:G39,G33,G31,G26,G16)</f>
        <v>216860.833132</v>
      </c>
    </row>
  </sheetData>
  <sheetProtection algorithmName="SHA-512" hashValue="pZCw7OsrnMg3D0tVuK1DdqYjGFTGfGDLqZkZtMZZDJLqhXribQwoAwtuisVPtCLDRT6mybrLypEi3IEDe3QdFg==" saltValue="59/a28LlHByPs4+zG0y1vA==" spinCount="100000" sheet="1" objects="1" scenarios="1"/>
  <mergeCells count="22">
    <mergeCell ref="A37:F37"/>
    <mergeCell ref="A38:F38"/>
    <mergeCell ref="A39:F39"/>
    <mergeCell ref="A40:F40"/>
    <mergeCell ref="A36:F36"/>
    <mergeCell ref="A1:G1"/>
    <mergeCell ref="A2:G2"/>
    <mergeCell ref="A3:G3"/>
    <mergeCell ref="A4:G4"/>
    <mergeCell ref="A5:G5"/>
    <mergeCell ref="A17:G17"/>
    <mergeCell ref="A27:G27"/>
    <mergeCell ref="A32:G32"/>
    <mergeCell ref="A34:G34"/>
    <mergeCell ref="A35:F35"/>
    <mergeCell ref="A33:F33"/>
    <mergeCell ref="G6:G7"/>
    <mergeCell ref="A6:A7"/>
    <mergeCell ref="C6:C7"/>
    <mergeCell ref="D6:D7"/>
    <mergeCell ref="E6:E7"/>
    <mergeCell ref="F6:F7"/>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38"/>
  <sheetViews>
    <sheetView topLeftCell="A10" workbookViewId="0">
      <selection activeCell="B25" sqref="B25:F25"/>
    </sheetView>
  </sheetViews>
  <sheetFormatPr defaultRowHeight="15" x14ac:dyDescent="0.25"/>
  <cols>
    <col min="1" max="1" width="26.7109375" customWidth="1"/>
    <col min="2" max="2" width="17" customWidth="1"/>
    <col min="3" max="3" width="4.5703125" customWidth="1"/>
    <col min="4" max="4" width="17" customWidth="1"/>
    <col min="5" max="5" width="4.5703125" customWidth="1"/>
    <col min="6" max="7" width="17" customWidth="1"/>
  </cols>
  <sheetData>
    <row r="1" spans="1:7" ht="20.25" x14ac:dyDescent="0.25">
      <c r="A1" s="112" t="s">
        <v>93</v>
      </c>
      <c r="B1" s="112"/>
      <c r="C1" s="112"/>
      <c r="D1" s="112"/>
      <c r="E1" s="112"/>
      <c r="F1" s="112"/>
      <c r="G1" s="112"/>
    </row>
    <row r="2" spans="1:7" ht="18.75" x14ac:dyDescent="0.25">
      <c r="A2" s="140" t="s">
        <v>94</v>
      </c>
      <c r="B2" s="140"/>
      <c r="C2" s="140"/>
      <c r="D2" s="140"/>
      <c r="E2" s="140"/>
      <c r="F2" s="140"/>
      <c r="G2" s="140"/>
    </row>
    <row r="3" spans="1:7" x14ac:dyDescent="0.25">
      <c r="A3" s="113" t="s">
        <v>62</v>
      </c>
      <c r="B3" s="113"/>
      <c r="C3" s="113"/>
      <c r="D3" s="113"/>
      <c r="E3" s="113"/>
      <c r="F3" s="113"/>
      <c r="G3" s="113"/>
    </row>
    <row r="4" spans="1:7" ht="15.75" thickBot="1" x14ac:dyDescent="0.3">
      <c r="A4" s="114" t="str">
        <f>'Att. C.1'!A5:G5</f>
        <v>Based on _172___ Days of Service</v>
      </c>
      <c r="B4" s="114"/>
      <c r="C4" s="114"/>
      <c r="D4" s="114"/>
      <c r="E4" s="114"/>
      <c r="F4" s="114"/>
      <c r="G4" s="114"/>
    </row>
    <row r="5" spans="1:7" x14ac:dyDescent="0.25">
      <c r="A5" s="148" t="s">
        <v>64</v>
      </c>
      <c r="B5" s="19" t="s">
        <v>65</v>
      </c>
      <c r="C5" s="146"/>
      <c r="D5" s="146"/>
      <c r="E5" s="146"/>
      <c r="F5" s="146" t="s">
        <v>38</v>
      </c>
      <c r="G5" s="146"/>
    </row>
    <row r="6" spans="1:7" ht="15.75" thickBot="1" x14ac:dyDescent="0.3">
      <c r="A6" s="149"/>
      <c r="B6" s="20" t="s">
        <v>67</v>
      </c>
      <c r="C6" s="147"/>
      <c r="D6" s="147"/>
      <c r="E6" s="147"/>
      <c r="F6" s="147"/>
      <c r="G6" s="147"/>
    </row>
    <row r="7" spans="1:7" ht="15.75" thickBot="1" x14ac:dyDescent="0.3">
      <c r="A7" s="24" t="s">
        <v>95</v>
      </c>
      <c r="B7" s="79">
        <v>0</v>
      </c>
      <c r="C7" s="7" t="s">
        <v>69</v>
      </c>
      <c r="D7" s="80">
        <v>0</v>
      </c>
      <c r="E7" s="7" t="s">
        <v>70</v>
      </c>
      <c r="F7" s="38">
        <f>B7*D7</f>
        <v>0</v>
      </c>
      <c r="G7" s="8"/>
    </row>
    <row r="8" spans="1:7" ht="15.75" thickBot="1" x14ac:dyDescent="0.3">
      <c r="A8" s="24" t="s">
        <v>96</v>
      </c>
      <c r="B8" s="79">
        <v>0</v>
      </c>
      <c r="C8" s="7" t="s">
        <v>69</v>
      </c>
      <c r="D8" s="80">
        <v>0</v>
      </c>
      <c r="E8" s="7" t="s">
        <v>70</v>
      </c>
      <c r="F8" s="38">
        <f t="shared" ref="F8:F11" si="0">B8*D8</f>
        <v>0</v>
      </c>
      <c r="G8" s="8"/>
    </row>
    <row r="9" spans="1:7" ht="15.75" thickBot="1" x14ac:dyDescent="0.3">
      <c r="A9" s="24" t="s">
        <v>76</v>
      </c>
      <c r="B9" s="79">
        <v>0</v>
      </c>
      <c r="C9" s="7" t="s">
        <v>69</v>
      </c>
      <c r="D9" s="80">
        <v>0</v>
      </c>
      <c r="E9" s="7" t="s">
        <v>70</v>
      </c>
      <c r="F9" s="38">
        <f t="shared" si="0"/>
        <v>0</v>
      </c>
      <c r="G9" s="8"/>
    </row>
    <row r="10" spans="1:7" ht="15.75" thickBot="1" x14ac:dyDescent="0.3">
      <c r="A10" s="24" t="s">
        <v>97</v>
      </c>
      <c r="B10" s="79">
        <v>0</v>
      </c>
      <c r="C10" s="7" t="s">
        <v>69</v>
      </c>
      <c r="D10" s="80">
        <v>0</v>
      </c>
      <c r="E10" s="7"/>
      <c r="F10" s="38">
        <f t="shared" si="0"/>
        <v>0</v>
      </c>
      <c r="G10" s="8"/>
    </row>
    <row r="11" spans="1:7" ht="15.75" thickBot="1" x14ac:dyDescent="0.3">
      <c r="A11" s="24" t="s">
        <v>82</v>
      </c>
      <c r="B11" s="79">
        <v>0</v>
      </c>
      <c r="C11" s="7" t="s">
        <v>69</v>
      </c>
      <c r="D11" s="80">
        <v>0</v>
      </c>
      <c r="E11" s="7" t="s">
        <v>70</v>
      </c>
      <c r="F11" s="38">
        <f t="shared" si="0"/>
        <v>0</v>
      </c>
      <c r="G11" s="9"/>
    </row>
    <row r="12" spans="1:7" ht="15.75" thickBot="1" x14ac:dyDescent="0.3">
      <c r="A12" s="2" t="s">
        <v>98</v>
      </c>
      <c r="B12" s="40">
        <f>SUM(B7:B11)</f>
        <v>0</v>
      </c>
      <c r="C12" s="10"/>
      <c r="D12" s="21"/>
      <c r="E12" s="7"/>
      <c r="F12" s="11"/>
      <c r="G12" s="38">
        <f>SUM(F7:F11)</f>
        <v>0</v>
      </c>
    </row>
    <row r="13" spans="1:7" ht="15.75" thickBot="1" x14ac:dyDescent="0.3">
      <c r="A13" s="150" t="s">
        <v>79</v>
      </c>
      <c r="B13" s="150"/>
      <c r="C13" s="150"/>
      <c r="D13" s="157"/>
      <c r="E13" s="157"/>
      <c r="F13" s="157"/>
      <c r="G13" s="157"/>
    </row>
    <row r="14" spans="1:7" ht="15.75" thickBot="1" x14ac:dyDescent="0.3">
      <c r="A14" s="24" t="s">
        <v>95</v>
      </c>
      <c r="B14" s="79">
        <v>222.16</v>
      </c>
      <c r="C14" s="7" t="s">
        <v>69</v>
      </c>
      <c r="D14" s="80">
        <v>3.73</v>
      </c>
      <c r="E14" s="7" t="s">
        <v>70</v>
      </c>
      <c r="F14" s="38">
        <f t="shared" ref="F14:F16" si="1">B14*D14</f>
        <v>828.65679999999998</v>
      </c>
      <c r="G14" s="8"/>
    </row>
    <row r="15" spans="1:7" ht="15.75" thickBot="1" x14ac:dyDescent="0.3">
      <c r="A15" s="24" t="s">
        <v>76</v>
      </c>
      <c r="B15" s="79">
        <v>406</v>
      </c>
      <c r="C15" s="7" t="s">
        <v>69</v>
      </c>
      <c r="D15" s="80">
        <v>3.33</v>
      </c>
      <c r="E15" s="7" t="s">
        <v>70</v>
      </c>
      <c r="F15" s="38">
        <f t="shared" si="1"/>
        <v>1351.98</v>
      </c>
      <c r="G15" s="8"/>
    </row>
    <row r="16" spans="1:7" ht="15.75" thickBot="1" x14ac:dyDescent="0.3">
      <c r="A16" s="24" t="s">
        <v>82</v>
      </c>
      <c r="B16" s="79">
        <v>47319</v>
      </c>
      <c r="C16" s="7" t="s">
        <v>69</v>
      </c>
      <c r="D16" s="80">
        <v>0.42</v>
      </c>
      <c r="E16" s="7" t="s">
        <v>70</v>
      </c>
      <c r="F16" s="38">
        <f t="shared" si="1"/>
        <v>19873.98</v>
      </c>
      <c r="G16" s="8"/>
    </row>
    <row r="17" spans="1:7" ht="15.75" thickBot="1" x14ac:dyDescent="0.3">
      <c r="A17" s="2" t="s">
        <v>99</v>
      </c>
      <c r="B17" s="40">
        <f>SUM(B14:B16)</f>
        <v>47947.16</v>
      </c>
      <c r="C17" s="10"/>
      <c r="D17" s="21"/>
      <c r="E17" s="7"/>
      <c r="F17" s="9"/>
      <c r="G17" s="41">
        <f>SUM(F14:F16)</f>
        <v>22054.6168</v>
      </c>
    </row>
    <row r="18" spans="1:7" ht="15.75" thickBot="1" x14ac:dyDescent="0.3">
      <c r="A18" s="150" t="s">
        <v>81</v>
      </c>
      <c r="B18" s="150"/>
      <c r="C18" s="150"/>
      <c r="D18" s="150"/>
      <c r="E18" s="150"/>
      <c r="F18" s="150"/>
      <c r="G18" s="150"/>
    </row>
    <row r="19" spans="1:7" ht="15.75" thickBot="1" x14ac:dyDescent="0.3">
      <c r="A19" s="24" t="s">
        <v>95</v>
      </c>
      <c r="B19" s="79">
        <v>0</v>
      </c>
      <c r="C19" s="7" t="s">
        <v>69</v>
      </c>
      <c r="D19" s="80">
        <v>0</v>
      </c>
      <c r="E19" s="7" t="s">
        <v>70</v>
      </c>
      <c r="F19" s="38">
        <f t="shared" ref="F19:F21" si="2">B19*D19</f>
        <v>0</v>
      </c>
      <c r="G19" s="8"/>
    </row>
    <row r="20" spans="1:7" ht="15.75" thickBot="1" x14ac:dyDescent="0.3">
      <c r="A20" s="24" t="s">
        <v>76</v>
      </c>
      <c r="B20" s="79">
        <v>0</v>
      </c>
      <c r="C20" s="7" t="s">
        <v>69</v>
      </c>
      <c r="D20" s="80">
        <v>0</v>
      </c>
      <c r="E20" s="7" t="s">
        <v>70</v>
      </c>
      <c r="F20" s="38">
        <f t="shared" si="2"/>
        <v>0</v>
      </c>
      <c r="G20" s="8"/>
    </row>
    <row r="21" spans="1:7" ht="15.75" thickBot="1" x14ac:dyDescent="0.3">
      <c r="A21" s="24" t="s">
        <v>82</v>
      </c>
      <c r="B21" s="79">
        <v>0</v>
      </c>
      <c r="C21" s="7" t="s">
        <v>69</v>
      </c>
      <c r="D21" s="80">
        <v>0</v>
      </c>
      <c r="E21" s="7" t="s">
        <v>70</v>
      </c>
      <c r="F21" s="38">
        <f t="shared" si="2"/>
        <v>0</v>
      </c>
      <c r="G21" s="9"/>
    </row>
    <row r="22" spans="1:7" ht="15.75" thickBot="1" x14ac:dyDescent="0.3">
      <c r="A22" s="2" t="s">
        <v>100</v>
      </c>
      <c r="B22" s="40">
        <f>SUM(B19:B21)</f>
        <v>0</v>
      </c>
      <c r="C22" s="10"/>
      <c r="D22" s="21"/>
      <c r="E22" s="7"/>
      <c r="F22" s="11"/>
      <c r="G22" s="38">
        <f>SUM(F19:F21)</f>
        <v>0</v>
      </c>
    </row>
    <row r="23" spans="1:7" ht="15.75" thickBot="1" x14ac:dyDescent="0.3">
      <c r="A23" s="150" t="s">
        <v>101</v>
      </c>
      <c r="B23" s="150"/>
      <c r="C23" s="150"/>
      <c r="D23" s="150"/>
      <c r="E23" s="150"/>
      <c r="F23" s="150"/>
      <c r="G23" s="150"/>
    </row>
    <row r="24" spans="1:7" ht="16.5" customHeight="1" thickBot="1" x14ac:dyDescent="0.3">
      <c r="A24" s="24" t="s">
        <v>101</v>
      </c>
      <c r="B24" s="79">
        <v>800</v>
      </c>
      <c r="C24" s="7" t="s">
        <v>69</v>
      </c>
      <c r="D24" s="80">
        <v>0.22</v>
      </c>
      <c r="E24" s="7" t="s">
        <v>70</v>
      </c>
      <c r="F24" s="38">
        <f t="shared" ref="F24" si="3">B24*D24</f>
        <v>176</v>
      </c>
      <c r="G24" s="8"/>
    </row>
    <row r="25" spans="1:7" ht="15.75" thickBot="1" x14ac:dyDescent="0.3">
      <c r="A25" s="2" t="s">
        <v>102</v>
      </c>
      <c r="B25" s="156"/>
      <c r="C25" s="156"/>
      <c r="D25" s="156"/>
      <c r="E25" s="156"/>
      <c r="F25" s="156"/>
      <c r="G25" s="41">
        <f>SMP1c</f>
        <v>176</v>
      </c>
    </row>
    <row r="26" spans="1:7" ht="24" customHeight="1" thickBot="1" x14ac:dyDescent="0.3">
      <c r="A26" s="150" t="s">
        <v>103</v>
      </c>
      <c r="B26" s="150"/>
      <c r="C26" s="150"/>
      <c r="D26" s="150"/>
      <c r="E26" s="150"/>
      <c r="F26" s="150"/>
      <c r="G26" s="150"/>
    </row>
    <row r="27" spans="1:7" ht="16.5" customHeight="1" thickBot="1" x14ac:dyDescent="0.3">
      <c r="A27" s="103"/>
      <c r="B27" s="104" t="s">
        <v>104</v>
      </c>
      <c r="C27" s="106">
        <v>0</v>
      </c>
      <c r="D27" s="103" t="s">
        <v>105</v>
      </c>
      <c r="E27" s="103"/>
      <c r="F27" s="103"/>
      <c r="G27" s="105"/>
    </row>
    <row r="28" spans="1:7" ht="16.5" customHeight="1" thickBot="1" x14ac:dyDescent="0.3">
      <c r="A28" s="24" t="s">
        <v>106</v>
      </c>
      <c r="B28" s="79">
        <v>0</v>
      </c>
      <c r="C28" s="7" t="s">
        <v>69</v>
      </c>
      <c r="D28" s="80">
        <v>0</v>
      </c>
      <c r="E28" s="7" t="s">
        <v>70</v>
      </c>
      <c r="F28" s="38">
        <f t="shared" ref="F28:F30" si="4">B28*D28</f>
        <v>0</v>
      </c>
      <c r="G28" s="8"/>
    </row>
    <row r="29" spans="1:7" ht="15.75" thickBot="1" x14ac:dyDescent="0.3">
      <c r="A29" s="24" t="s">
        <v>107</v>
      </c>
      <c r="B29" s="79">
        <v>0</v>
      </c>
      <c r="C29" s="7" t="s">
        <v>69</v>
      </c>
      <c r="D29" s="80">
        <v>0</v>
      </c>
      <c r="E29" s="7" t="s">
        <v>70</v>
      </c>
      <c r="F29" s="38">
        <f t="shared" si="4"/>
        <v>0</v>
      </c>
      <c r="G29" s="8"/>
    </row>
    <row r="30" spans="1:7" ht="15.75" thickBot="1" x14ac:dyDescent="0.3">
      <c r="A30" s="24" t="s">
        <v>108</v>
      </c>
      <c r="B30" s="79">
        <v>0</v>
      </c>
      <c r="C30" s="7" t="s">
        <v>69</v>
      </c>
      <c r="D30" s="80">
        <v>0</v>
      </c>
      <c r="E30" s="7" t="s">
        <v>70</v>
      </c>
      <c r="F30" s="38">
        <f t="shared" si="4"/>
        <v>0</v>
      </c>
      <c r="G30" s="9"/>
    </row>
    <row r="31" spans="1:7" ht="15.75" thickBot="1" x14ac:dyDescent="0.3">
      <c r="A31" s="2" t="s">
        <v>109</v>
      </c>
      <c r="B31" s="40">
        <f>SUM(B28:B30)</f>
        <v>0</v>
      </c>
      <c r="C31" s="10"/>
      <c r="D31" s="21"/>
      <c r="E31" s="7"/>
      <c r="F31" s="11"/>
      <c r="G31" s="38">
        <f>SUM(F28:F30)</f>
        <v>0</v>
      </c>
    </row>
    <row r="32" spans="1:7" ht="24" customHeight="1" thickBot="1" x14ac:dyDescent="0.3">
      <c r="A32" s="150" t="s">
        <v>110</v>
      </c>
      <c r="B32" s="150"/>
      <c r="C32" s="150"/>
      <c r="D32" s="150"/>
      <c r="E32" s="150"/>
      <c r="F32" s="150"/>
      <c r="G32" s="150"/>
    </row>
    <row r="33" spans="1:7" ht="16.5" customHeight="1" thickBot="1" x14ac:dyDescent="0.3">
      <c r="A33" s="103"/>
      <c r="B33" s="104" t="s">
        <v>104</v>
      </c>
      <c r="C33" s="106">
        <v>0</v>
      </c>
      <c r="D33" s="103" t="s">
        <v>105</v>
      </c>
      <c r="E33" s="103"/>
      <c r="F33" s="103"/>
      <c r="G33" s="105"/>
    </row>
    <row r="34" spans="1:7" ht="15.75" thickBot="1" x14ac:dyDescent="0.3">
      <c r="A34" s="24" t="s">
        <v>106</v>
      </c>
      <c r="B34" s="79">
        <v>0</v>
      </c>
      <c r="C34" s="7" t="s">
        <v>69</v>
      </c>
      <c r="D34" s="80">
        <v>0</v>
      </c>
      <c r="E34" s="7" t="s">
        <v>70</v>
      </c>
      <c r="F34" s="38">
        <f t="shared" ref="F34:F36" si="5">B34*D34</f>
        <v>0</v>
      </c>
      <c r="G34" s="8"/>
    </row>
    <row r="35" spans="1:7" ht="15.75" thickBot="1" x14ac:dyDescent="0.3">
      <c r="A35" s="24" t="s">
        <v>107</v>
      </c>
      <c r="B35" s="79">
        <v>0</v>
      </c>
      <c r="C35" s="7" t="s">
        <v>69</v>
      </c>
      <c r="D35" s="80">
        <v>0</v>
      </c>
      <c r="E35" s="7" t="s">
        <v>70</v>
      </c>
      <c r="F35" s="38">
        <f t="shared" si="5"/>
        <v>0</v>
      </c>
      <c r="G35" s="8"/>
    </row>
    <row r="36" spans="1:7" ht="15.75" thickBot="1" x14ac:dyDescent="0.3">
      <c r="A36" s="24" t="s">
        <v>108</v>
      </c>
      <c r="B36" s="79">
        <v>0</v>
      </c>
      <c r="C36" s="7" t="s">
        <v>69</v>
      </c>
      <c r="D36" s="80">
        <v>0</v>
      </c>
      <c r="E36" s="7" t="s">
        <v>70</v>
      </c>
      <c r="F36" s="38">
        <f t="shared" si="5"/>
        <v>0</v>
      </c>
      <c r="G36" s="9"/>
    </row>
    <row r="37" spans="1:7" ht="15.75" thickBot="1" x14ac:dyDescent="0.3">
      <c r="A37" s="2" t="s">
        <v>111</v>
      </c>
      <c r="B37" s="40">
        <f>SUM(B34:B36)</f>
        <v>0</v>
      </c>
      <c r="C37" s="10"/>
      <c r="D37" s="21"/>
      <c r="E37" s="7"/>
      <c r="F37" s="11"/>
      <c r="G37" s="38">
        <f>SUM(F34:F36)</f>
        <v>0</v>
      </c>
    </row>
    <row r="38" spans="1:7" ht="15.75" thickBot="1" x14ac:dyDescent="0.3">
      <c r="A38" s="154" t="s">
        <v>112</v>
      </c>
      <c r="B38" s="154"/>
      <c r="C38" s="154"/>
      <c r="D38" s="154"/>
      <c r="E38" s="154"/>
      <c r="F38" s="155"/>
      <c r="G38" s="39">
        <f>SUM(G37,G31,G25,G22,G17,G12)</f>
        <v>22230.6168</v>
      </c>
    </row>
  </sheetData>
  <sheetProtection algorithmName="SHA-512" hashValue="ceLTZ8Yje4EOpEsJDtPlxKq/QtCIoqRElDS6yKLQYr6OMr4ndeshtwwPPsvfJIMW5C6Gweo/6oNEXgGD1VtXhA==" saltValue="mgHl/IyKgL94Eg4jrorMWA==" spinCount="100000" sheet="1" objects="1" scenarios="1"/>
  <mergeCells count="18">
    <mergeCell ref="C5:C6"/>
    <mergeCell ref="D5:D6"/>
    <mergeCell ref="E5:E6"/>
    <mergeCell ref="F5:F6"/>
    <mergeCell ref="G5:G6"/>
    <mergeCell ref="A38:F38"/>
    <mergeCell ref="A1:G1"/>
    <mergeCell ref="A2:G2"/>
    <mergeCell ref="A3:G3"/>
    <mergeCell ref="A4:G4"/>
    <mergeCell ref="A32:G32"/>
    <mergeCell ref="B25:F25"/>
    <mergeCell ref="A26:G26"/>
    <mergeCell ref="A18:G18"/>
    <mergeCell ref="A23:G23"/>
    <mergeCell ref="A13:C13"/>
    <mergeCell ref="D13:G13"/>
    <mergeCell ref="A5:A6"/>
  </mergeCells>
  <pageMargins left="0.25" right="0.25" top="0.75" bottom="0.75" header="0.3" footer="0.3"/>
  <pageSetup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19"/>
  <sheetViews>
    <sheetView zoomScale="110" zoomScaleNormal="110" workbookViewId="0">
      <selection activeCell="B6" sqref="B6"/>
    </sheetView>
  </sheetViews>
  <sheetFormatPr defaultRowHeight="15" x14ac:dyDescent="0.25"/>
  <cols>
    <col min="1" max="1" width="54.7109375" customWidth="1"/>
    <col min="2" max="3" width="26.140625" customWidth="1"/>
  </cols>
  <sheetData>
    <row r="1" spans="1:3" ht="20.25" x14ac:dyDescent="0.25">
      <c r="A1" s="112" t="s">
        <v>113</v>
      </c>
      <c r="B1" s="112"/>
      <c r="C1" s="112"/>
    </row>
    <row r="2" spans="1:3" ht="15.75" thickBot="1" x14ac:dyDescent="0.3">
      <c r="A2" s="164" t="s">
        <v>114</v>
      </c>
      <c r="B2" s="164"/>
      <c r="C2" s="164"/>
    </row>
    <row r="3" spans="1:3" ht="15.75" thickBot="1" x14ac:dyDescent="0.3">
      <c r="A3" s="12" t="s">
        <v>115</v>
      </c>
      <c r="B3" s="80">
        <v>0</v>
      </c>
      <c r="C3" s="158"/>
    </row>
    <row r="4" spans="1:3" ht="15.75" thickBot="1" x14ac:dyDescent="0.3">
      <c r="A4" s="13" t="s">
        <v>116</v>
      </c>
      <c r="B4" s="80">
        <v>0</v>
      </c>
      <c r="C4" s="159"/>
    </row>
    <row r="5" spans="1:3" ht="15.75" thickBot="1" x14ac:dyDescent="0.3">
      <c r="A5" s="13" t="s">
        <v>117</v>
      </c>
      <c r="B5" s="80">
        <v>2583.3200000000002</v>
      </c>
      <c r="C5" s="159"/>
    </row>
    <row r="6" spans="1:3" ht="15.75" thickBot="1" x14ac:dyDescent="0.3">
      <c r="A6" s="14" t="s">
        <v>118</v>
      </c>
      <c r="B6" s="80">
        <v>0</v>
      </c>
      <c r="C6" s="160"/>
    </row>
    <row r="7" spans="1:3" ht="21" customHeight="1" thickBot="1" x14ac:dyDescent="0.3">
      <c r="A7" s="161" t="s">
        <v>119</v>
      </c>
      <c r="B7" s="162"/>
      <c r="C7" s="43">
        <f>SUM(B3:B6)</f>
        <v>2583.3200000000002</v>
      </c>
    </row>
    <row r="8" spans="1:3" ht="21" customHeight="1" thickBot="1" x14ac:dyDescent="0.3">
      <c r="A8" s="100"/>
      <c r="B8" s="100"/>
    </row>
    <row r="9" spans="1:3" ht="17.25" customHeight="1" thickBot="1" x14ac:dyDescent="0.3">
      <c r="A9" s="12" t="s">
        <v>120</v>
      </c>
      <c r="B9" s="83">
        <v>24344.43</v>
      </c>
      <c r="C9" s="165"/>
    </row>
    <row r="10" spans="1:3" ht="17.25" customHeight="1" thickBot="1" x14ac:dyDescent="0.3">
      <c r="A10" s="13" t="s">
        <v>121</v>
      </c>
      <c r="B10" s="80"/>
      <c r="C10" s="166"/>
    </row>
    <row r="11" spans="1:3" ht="21" customHeight="1" thickBot="1" x14ac:dyDescent="0.3">
      <c r="A11" s="161" t="s">
        <v>122</v>
      </c>
      <c r="B11" s="162"/>
      <c r="C11" s="101">
        <f>B9+B10</f>
        <v>24344.43</v>
      </c>
    </row>
    <row r="12" spans="1:3" ht="15.75" thickBot="1" x14ac:dyDescent="0.3">
      <c r="A12" s="15"/>
    </row>
    <row r="13" spans="1:3" x14ac:dyDescent="0.25">
      <c r="A13" s="12" t="s">
        <v>123</v>
      </c>
      <c r="B13" s="81">
        <f>'Att. C.1'!TotalSchool</f>
        <v>216860.833132</v>
      </c>
      <c r="C13" s="158"/>
    </row>
    <row r="14" spans="1:3" x14ac:dyDescent="0.25">
      <c r="A14" s="13" t="s">
        <v>124</v>
      </c>
      <c r="B14" s="82">
        <f>'Att. C.2'!TotalFederal</f>
        <v>22230.6168</v>
      </c>
      <c r="C14" s="159"/>
    </row>
    <row r="15" spans="1:3" x14ac:dyDescent="0.25">
      <c r="A15" s="13" t="s">
        <v>125</v>
      </c>
      <c r="B15" s="102">
        <f>C11</f>
        <v>24344.43</v>
      </c>
      <c r="C15" s="159"/>
    </row>
    <row r="16" spans="1:3" ht="15.75" thickBot="1" x14ac:dyDescent="0.3">
      <c r="A16" s="13" t="s">
        <v>126</v>
      </c>
      <c r="B16" s="42">
        <f>Reimbursement1</f>
        <v>2583.3200000000002</v>
      </c>
      <c r="C16" s="159"/>
    </row>
    <row r="17" spans="1:3" ht="21" customHeight="1" thickBot="1" x14ac:dyDescent="0.3">
      <c r="A17" s="161" t="s">
        <v>127</v>
      </c>
      <c r="B17" s="163"/>
      <c r="C17" s="44">
        <f>SUM(B13:B16)</f>
        <v>266019.19993200002</v>
      </c>
    </row>
    <row r="18" spans="1:3" x14ac:dyDescent="0.25">
      <c r="A18" s="15"/>
    </row>
    <row r="19" spans="1:3" x14ac:dyDescent="0.25">
      <c r="A19" s="15" t="s">
        <v>128</v>
      </c>
    </row>
  </sheetData>
  <sheetProtection algorithmName="SHA-512" hashValue="1CjhXLQIgX/EIblXFbW3DbR8eSVacFbOHtJTyVEVdGE0xQsdXJXkbSt8ePRKnNavdflaZgjSfw8KrBQIuE+qgw==" saltValue="2CWz3dP+NaOLLO4n/fqMUg==" spinCount="100000" sheet="1" objects="1" scenarios="1"/>
  <mergeCells count="8">
    <mergeCell ref="C3:C6"/>
    <mergeCell ref="A7:B7"/>
    <mergeCell ref="C13:C16"/>
    <mergeCell ref="A17:B17"/>
    <mergeCell ref="A1:C1"/>
    <mergeCell ref="A2:C2"/>
    <mergeCell ref="A11:B11"/>
    <mergeCell ref="C9:C1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66B45CD0533341BAF667AD32522122" ma:contentTypeVersion="10" ma:contentTypeDescription="Create a new document." ma:contentTypeScope="" ma:versionID="ec7af7ef869496997028d03e1c5eb910">
  <xsd:schema xmlns:xsd="http://www.w3.org/2001/XMLSchema" xmlns:xs="http://www.w3.org/2001/XMLSchema" xmlns:p="http://schemas.microsoft.com/office/2006/metadata/properties" xmlns:ns2="e3995db6-8b61-4f29-b12b-12a16adcdde9" targetNamespace="http://schemas.microsoft.com/office/2006/metadata/properties" ma:root="true" ma:fieldsID="a89666eaaae0998e4eef5ae08bbe5156" ns2:_="">
    <xsd:import namespace="e3995db6-8b61-4f29-b12b-12a16adcdd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995db6-8b61-4f29-b12b-12a16adcdd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6F3E36-F41F-4366-AB88-90C24A3ABF2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3995db6-8b61-4f29-b12b-12a16adcdde9"/>
    <ds:schemaRef ds:uri="http://www.w3.org/XML/1998/namespace"/>
    <ds:schemaRef ds:uri="http://purl.org/dc/dcmitype/"/>
  </ds:schemaRefs>
</ds:datastoreItem>
</file>

<file path=customXml/itemProps2.xml><?xml version="1.0" encoding="utf-8"?>
<ds:datastoreItem xmlns:ds="http://schemas.openxmlformats.org/officeDocument/2006/customXml" ds:itemID="{789D05D6-FC82-48C3-AB20-DA09ED1F50FE}">
  <ds:schemaRefs>
    <ds:schemaRef ds:uri="http://schemas.microsoft.com/sharepoint/v3/contenttype/forms"/>
  </ds:schemaRefs>
</ds:datastoreItem>
</file>

<file path=customXml/itemProps3.xml><?xml version="1.0" encoding="utf-8"?>
<ds:datastoreItem xmlns:ds="http://schemas.openxmlformats.org/officeDocument/2006/customXml" ds:itemID="{DE1DFB8B-BDFB-4A41-B35B-BCBCA898A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995db6-8b61-4f29-b12b-12a16adcd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155</vt:i4>
      </vt:variant>
    </vt:vector>
  </HeadingPairs>
  <TitlesOfParts>
    <vt:vector size="173" baseType="lpstr">
      <vt:lpstr>FSMC RFP Atts.</vt:lpstr>
      <vt:lpstr>Att. A.1</vt:lpstr>
      <vt:lpstr>Att. A.2</vt:lpstr>
      <vt:lpstr>Att. A.3</vt:lpstr>
      <vt:lpstr>Att. A.4</vt:lpstr>
      <vt:lpstr>Att. B</vt:lpstr>
      <vt:lpstr>Att. C.1</vt:lpstr>
      <vt:lpstr>Att. C.2</vt:lpstr>
      <vt:lpstr>Att. C.3</vt:lpstr>
      <vt:lpstr>Att. D</vt:lpstr>
      <vt:lpstr>Att. E</vt:lpstr>
      <vt:lpstr>Att. G</vt:lpstr>
      <vt:lpstr>Att. H</vt:lpstr>
      <vt:lpstr>Att. I</vt:lpstr>
      <vt:lpstr>Att. J</vt:lpstr>
      <vt:lpstr>Att. K</vt:lpstr>
      <vt:lpstr>Att. L</vt:lpstr>
      <vt:lpstr>Att. M</vt:lpstr>
      <vt:lpstr>'Att. L'!_ftn1</vt:lpstr>
      <vt:lpstr>'Att. L'!_ftn2</vt:lpstr>
      <vt:lpstr>'Att. L'!_ftnref1</vt:lpstr>
      <vt:lpstr>'Att. L'!_ftnref2</vt:lpstr>
      <vt:lpstr>'Att. C.2'!_Toc501006510</vt:lpstr>
      <vt:lpstr>'Att. C.3'!_Toc501006511</vt:lpstr>
      <vt:lpstr>'Att. A.1'!_Toc501290258</vt:lpstr>
      <vt:lpstr>'Att. A.3'!_Toc501290260</vt:lpstr>
      <vt:lpstr>'Att. B'!_Toc501290262</vt:lpstr>
      <vt:lpstr>'Att. C.1'!_Toc501290263</vt:lpstr>
      <vt:lpstr>'Att. D'!_Toc501290266</vt:lpstr>
      <vt:lpstr>'Att. E'!_Toc501290267</vt:lpstr>
      <vt:lpstr>'Att. G'!_Toc501290269</vt:lpstr>
      <vt:lpstr>'Att. H'!_Toc501290270</vt:lpstr>
      <vt:lpstr>'Att. L'!_Toc501290273</vt:lpstr>
      <vt:lpstr>'Att. M'!_Toc501290274</vt:lpstr>
      <vt:lpstr>'Att. E'!AdminFee</vt:lpstr>
      <vt:lpstr>'Att. C.1'!AlaCarte1</vt:lpstr>
      <vt:lpstr>'Att. C.1'!ASGrand1</vt:lpstr>
      <vt:lpstr>'Att. C.2'!ASGrand21</vt:lpstr>
      <vt:lpstr>'Att. C.1'!ASMTotal1</vt:lpstr>
      <vt:lpstr>'Att. C.2'!ASMTotal21</vt:lpstr>
      <vt:lpstr>'Att. D'!AttachD1</vt:lpstr>
      <vt:lpstr>'Att. D'!AttachD10</vt:lpstr>
      <vt:lpstr>'Att. D'!AttachD11</vt:lpstr>
      <vt:lpstr>'Att. D'!AttachD12</vt:lpstr>
      <vt:lpstr>'Att. D'!AttachD13</vt:lpstr>
      <vt:lpstr>'Att. D'!AttachD14</vt:lpstr>
      <vt:lpstr>'Att. D'!AttachD2</vt:lpstr>
      <vt:lpstr>'Att. D'!AttachD3</vt:lpstr>
      <vt:lpstr>'Att. D'!AttachD4</vt:lpstr>
      <vt:lpstr>'Att. D'!AttachD5a</vt:lpstr>
      <vt:lpstr>'Att. D'!AttachD5b</vt:lpstr>
      <vt:lpstr>'Att. D'!AttachD6</vt:lpstr>
      <vt:lpstr>'Att. D'!AttachD7</vt:lpstr>
      <vt:lpstr>'Att. D'!AttachD8</vt:lpstr>
      <vt:lpstr>'Att. D'!AttachD9</vt:lpstr>
      <vt:lpstr>'Att. E'!AttachE3</vt:lpstr>
      <vt:lpstr>'Att. E'!AttachE4</vt:lpstr>
      <vt:lpstr>'Att. E'!AttachE5</vt:lpstr>
      <vt:lpstr>'Att. E'!AttachE6</vt:lpstr>
      <vt:lpstr>'Att. E'!AttachE7</vt:lpstr>
      <vt:lpstr>'Att. E'!AttachE8</vt:lpstr>
      <vt:lpstr>'Att. C.1'!BPGrand1</vt:lpstr>
      <vt:lpstr>'Att. C.2'!BPGrand21</vt:lpstr>
      <vt:lpstr>'Att. C.1'!BPMTotal1</vt:lpstr>
      <vt:lpstr>'Att. C.2'!BPMTotal21</vt:lpstr>
      <vt:lpstr>'Att. C.3'!BreakfastAid</vt:lpstr>
      <vt:lpstr>'Att. C.2'!CACFPGrand21</vt:lpstr>
      <vt:lpstr>'Att. C.2'!CACFPM21</vt:lpstr>
      <vt:lpstr>'Att. C.2'!CACFPM22</vt:lpstr>
      <vt:lpstr>'Att. C.2'!CACFPM23</vt:lpstr>
      <vt:lpstr>'Att. C.2'!CACFPMT1</vt:lpstr>
      <vt:lpstr>'Att. C.2'!CACFPTotal21</vt:lpstr>
      <vt:lpstr>'Att. C.2'!CACFPTotal22</vt:lpstr>
      <vt:lpstr>'Att. C.2'!CACFPTotal23</vt:lpstr>
      <vt:lpstr>'Att. A.1'!Check10</vt:lpstr>
      <vt:lpstr>'Att. M'!Check7</vt:lpstr>
      <vt:lpstr>'Att. C.1'!Concession1</vt:lpstr>
      <vt:lpstr>'Att. C.1'!ContractMeals1</vt:lpstr>
      <vt:lpstr>'Att. A.1'!DH_1</vt:lpstr>
      <vt:lpstr>'Att. A.2'!DH_1</vt:lpstr>
      <vt:lpstr>'Att. A.1'!DH_10</vt:lpstr>
      <vt:lpstr>'Att. A.1'!DH_17</vt:lpstr>
      <vt:lpstr>'Att. A.1'!DH_18</vt:lpstr>
      <vt:lpstr>'Att. A.1'!DH_19</vt:lpstr>
      <vt:lpstr>'Att. A.1'!DH_2</vt:lpstr>
      <vt:lpstr>'Att. A.1'!DH_3</vt:lpstr>
      <vt:lpstr>'Att. A.1'!DH_4</vt:lpstr>
      <vt:lpstr>'Att. A.1'!DH_5</vt:lpstr>
      <vt:lpstr>'Att. A.1'!DH_6</vt:lpstr>
      <vt:lpstr>'Att. A.1'!DH_7</vt:lpstr>
      <vt:lpstr>'Att. A.1'!DH_8</vt:lpstr>
      <vt:lpstr>'Att. A.1'!DH_9</vt:lpstr>
      <vt:lpstr>'Att. A.1'!DP_1</vt:lpstr>
      <vt:lpstr>'Att. A.2'!DP_1</vt:lpstr>
      <vt:lpstr>'Att. A.1'!DP_10</vt:lpstr>
      <vt:lpstr>'Att. A.1'!DP_17</vt:lpstr>
      <vt:lpstr>'Att. A.1'!DP_18</vt:lpstr>
      <vt:lpstr>'Att. A.1'!DP_19</vt:lpstr>
      <vt:lpstr>'Att. A.1'!DP_2</vt:lpstr>
      <vt:lpstr>'Att. A.1'!DP_3</vt:lpstr>
      <vt:lpstr>'Att. A.1'!DP_4</vt:lpstr>
      <vt:lpstr>'Att. A.1'!DP_5</vt:lpstr>
      <vt:lpstr>'Att. A.1'!DP_6</vt:lpstr>
      <vt:lpstr>'Att. A.1'!DP_7</vt:lpstr>
      <vt:lpstr>'Att. A.1'!DP_8</vt:lpstr>
      <vt:lpstr>'Att. A.1'!DP_9</vt:lpstr>
      <vt:lpstr>'Att. L'!Dropdown2</vt:lpstr>
      <vt:lpstr>'Att. A.1'!HR_1</vt:lpstr>
      <vt:lpstr>'Att. A.2'!HR_1</vt:lpstr>
      <vt:lpstr>'Att. A.1'!HR_10</vt:lpstr>
      <vt:lpstr>'Att. A.1'!HR_17</vt:lpstr>
      <vt:lpstr>'Att. A.1'!HR_18</vt:lpstr>
      <vt:lpstr>'Att. A.1'!HR_19</vt:lpstr>
      <vt:lpstr>'Att. A.1'!HR_2</vt:lpstr>
      <vt:lpstr>'Att. A.1'!HR_3</vt:lpstr>
      <vt:lpstr>'Att. A.1'!HR_4</vt:lpstr>
      <vt:lpstr>'Att. A.1'!HR_5</vt:lpstr>
      <vt:lpstr>'Att. A.1'!HR_6</vt:lpstr>
      <vt:lpstr>'Att. A.1'!HR_7</vt:lpstr>
      <vt:lpstr>'Att. A.1'!HR_8</vt:lpstr>
      <vt:lpstr>'Att. A.1'!HR_9</vt:lpstr>
      <vt:lpstr>'Att. C.1'!LPGrand1</vt:lpstr>
      <vt:lpstr>'Att. C.2'!LPGrand21</vt:lpstr>
      <vt:lpstr>'Att. C.1'!LPMTotal1</vt:lpstr>
      <vt:lpstr>'Att. C.2'!LPMTotal21</vt:lpstr>
      <vt:lpstr>'Att. E'!MgmtFee</vt:lpstr>
      <vt:lpstr>'Att. A.1'!Print_Area</vt:lpstr>
      <vt:lpstr>'Att. A.2'!Print_Area</vt:lpstr>
      <vt:lpstr>'Att. A.3'!Print_Area</vt:lpstr>
      <vt:lpstr>'Att. A.4'!Print_Area</vt:lpstr>
      <vt:lpstr>'Att. E'!Profit</vt:lpstr>
      <vt:lpstr>'Att. C.3'!Reimbursement1</vt:lpstr>
      <vt:lpstr>'Att. C.1'!SFGrand1</vt:lpstr>
      <vt:lpstr>'Att. C.2'!SFSPGrand21</vt:lpstr>
      <vt:lpstr>'Att. C.2'!SFSPM21</vt:lpstr>
      <vt:lpstr>'Att. C.2'!SFSPM22</vt:lpstr>
      <vt:lpstr>'Att. C.2'!SFSPM23</vt:lpstr>
      <vt:lpstr>'Att. C.2'!SFSPMT21</vt:lpstr>
      <vt:lpstr>'Att. C.2'!SFSPTotal21</vt:lpstr>
      <vt:lpstr>'Att. C.2'!SFSPTotal22</vt:lpstr>
      <vt:lpstr>'Att. C.2'!SFSPTotal23</vt:lpstr>
      <vt:lpstr>'Att. C.2'!SMP1a</vt:lpstr>
      <vt:lpstr>'Att. C.2'!SMP1c</vt:lpstr>
      <vt:lpstr>'Att. C.2'!SMPGrand21</vt:lpstr>
      <vt:lpstr>'Att. C.1'!SMPRevenue</vt:lpstr>
      <vt:lpstr>'Att. C.3'!StateMatch</vt:lpstr>
      <vt:lpstr>'Att. A.1'!Text23</vt:lpstr>
      <vt:lpstr>'Att. A.1'!Text24</vt:lpstr>
      <vt:lpstr>'Att. A.3'!Text25</vt:lpstr>
      <vt:lpstr>'Att. B'!Text26</vt:lpstr>
      <vt:lpstr>'Att. G'!Text28</vt:lpstr>
      <vt:lpstr>'Att. D'!Total_Expenditures</vt:lpstr>
      <vt:lpstr>'Att. C.3'!Total_Revenue</vt:lpstr>
      <vt:lpstr>'Att. C.2'!TotalFederal</vt:lpstr>
      <vt:lpstr>'Att. E'!TotalFixedFee</vt:lpstr>
      <vt:lpstr>'Att. C.1'!TotalSchool</vt:lpstr>
      <vt:lpstr>'Att. A.1'!UC_1</vt:lpstr>
      <vt:lpstr>'Att. A.1'!UC_10</vt:lpstr>
      <vt:lpstr>'Att. A.1'!UC_17</vt:lpstr>
      <vt:lpstr>'Att. A.1'!UC_18</vt:lpstr>
      <vt:lpstr>'Att. A.1'!UC_19</vt:lpstr>
      <vt:lpstr>'Att. A.1'!UC_2</vt:lpstr>
      <vt:lpstr>'Att. A.1'!UC_3</vt:lpstr>
      <vt:lpstr>'Att. A.1'!UC_4</vt:lpstr>
      <vt:lpstr>'Att. A.1'!UC_5</vt:lpstr>
      <vt:lpstr>'Att. A.1'!UC_6</vt:lpstr>
      <vt:lpstr>'Att. A.1'!UC_7</vt:lpstr>
      <vt:lpstr>'Att. A.1'!UC_8</vt:lpstr>
      <vt:lpstr>'Att. A.1'!UC_9</vt:lpstr>
      <vt:lpstr>'Att. C.1'!Vending1</vt:lpstr>
      <vt:lpstr>'Att. A.1'!Wage_1</vt:lpstr>
      <vt:lpstr>'Att. C.3'!WSDM1</vt:lpstr>
      <vt:lpstr>'Att. E'!YrlyMgmtFee</vt:lpstr>
    </vt:vector>
  </TitlesOfParts>
  <Manager/>
  <Company>Department of Public Instruction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 Service Management Company Cost Reimbursable RFP</dc:title>
  <dc:subject>Wisconsin School Nutrition Procument</dc:subject>
  <dc:creator>Randall E. Jones</dc:creator>
  <cp:keywords>rfp, procurement, fsmc</cp:keywords>
  <dc:description/>
  <cp:lastModifiedBy>Windows User</cp:lastModifiedBy>
  <cp:revision/>
  <dcterms:created xsi:type="dcterms:W3CDTF">2018-01-29T22:51:35Z</dcterms:created>
  <dcterms:modified xsi:type="dcterms:W3CDTF">2022-02-23T14:27:40Z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0x0101007466B45CD0533341BAF667AD32522122</vt:lpwstr>
  </property>
</Properties>
</file>